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30720" windowHeight="8250" tabRatio="724" activeTab="1"/>
  </bookViews>
  <sheets>
    <sheet name="READ Instructions for Pg 2,3" sheetId="7" r:id="rId1"/>
    <sheet name="Page 2" sheetId="1" r:id="rId2"/>
    <sheet name="Page3" sheetId="2" r:id="rId3"/>
    <sheet name="Notes Classification of Empl" sheetId="8" r:id="rId4"/>
  </sheets>
  <definedNames>
    <definedName name="_xlnm.Print_Area" localSheetId="3">'Notes Classification of Empl'!$A$1:$J$35</definedName>
    <definedName name="_xlnm.Print_Area" localSheetId="1">'Page 2'!$A$125:$AG$139</definedName>
    <definedName name="_xlnm.Print_Area" localSheetId="2">Page3!$A$170:$AM$194</definedName>
    <definedName name="_xlnm.Print_Area" localSheetId="0">'READ Instructions for Pg 2,3'!$A$1:$A$65</definedName>
    <definedName name="_xlnm.Print_Titles" localSheetId="1">'Page 2'!$6:$17</definedName>
    <definedName name="Totals">#REF!</definedName>
  </definedNames>
  <calcPr calcId="152511"/>
</workbook>
</file>

<file path=xl/calcChain.xml><?xml version="1.0" encoding="utf-8"?>
<calcChain xmlns="http://schemas.openxmlformats.org/spreadsheetml/2006/main">
  <c r="AG332" i="2" l="1"/>
  <c r="AH332" i="2"/>
  <c r="AG328" i="2"/>
  <c r="AG320" i="2"/>
  <c r="AH320" i="2"/>
  <c r="AG321" i="2"/>
  <c r="AH321" i="2"/>
  <c r="AG322" i="2"/>
  <c r="AH322" i="2"/>
  <c r="AG323" i="2"/>
  <c r="AH323" i="2"/>
  <c r="AG324" i="2"/>
  <c r="AH324" i="2"/>
  <c r="AG325" i="2"/>
  <c r="AH325" i="2"/>
  <c r="AG326" i="2"/>
  <c r="AH326" i="2"/>
  <c r="AG327" i="2"/>
  <c r="AH327" i="2"/>
  <c r="AH328" i="2"/>
  <c r="AH319" i="2"/>
  <c r="AG319" i="2"/>
  <c r="AM329" i="2"/>
  <c r="AL330" i="2"/>
  <c r="AL331" i="2"/>
  <c r="AL329" i="2"/>
  <c r="AD327" i="2"/>
  <c r="AE327" i="2"/>
  <c r="AD328" i="2"/>
  <c r="AE328" i="2"/>
  <c r="AD320" i="2"/>
  <c r="AE320" i="2"/>
  <c r="AD322" i="2"/>
  <c r="AE322" i="2"/>
  <c r="AD323" i="2"/>
  <c r="AE323" i="2"/>
  <c r="AD324" i="2"/>
  <c r="AE324" i="2"/>
  <c r="AD325" i="2"/>
  <c r="AE325" i="2"/>
  <c r="AA327" i="2"/>
  <c r="AB327" i="2"/>
  <c r="AA328" i="2"/>
  <c r="AB328" i="2"/>
  <c r="AA323" i="2"/>
  <c r="AB323" i="2"/>
  <c r="AA324" i="2"/>
  <c r="AB324" i="2"/>
  <c r="AA325" i="2"/>
  <c r="AB325" i="2"/>
  <c r="AB322" i="2"/>
  <c r="AA322" i="2"/>
  <c r="AA320" i="2"/>
  <c r="AB320" i="2"/>
  <c r="X320" i="2"/>
  <c r="Y320" i="2"/>
  <c r="X321" i="2"/>
  <c r="Y321" i="2"/>
  <c r="X322" i="2"/>
  <c r="Y322" i="2"/>
  <c r="X323" i="2"/>
  <c r="Y323" i="2"/>
  <c r="X324" i="2"/>
  <c r="Y324" i="2"/>
  <c r="X325" i="2"/>
  <c r="Y325" i="2"/>
  <c r="X326" i="2"/>
  <c r="Y326" i="2"/>
  <c r="X327" i="2"/>
  <c r="Y327" i="2"/>
  <c r="X328" i="2"/>
  <c r="Y328" i="2"/>
  <c r="U328" i="2"/>
  <c r="V328" i="2"/>
  <c r="V327" i="2"/>
  <c r="U327" i="2"/>
  <c r="U320" i="2"/>
  <c r="V320" i="2"/>
  <c r="U322" i="2"/>
  <c r="V322" i="2"/>
  <c r="U323" i="2"/>
  <c r="V323" i="2"/>
  <c r="U324" i="2"/>
  <c r="V324" i="2"/>
  <c r="U325" i="2"/>
  <c r="V325" i="2"/>
  <c r="R320" i="2"/>
  <c r="S320" i="2"/>
  <c r="R322" i="2"/>
  <c r="S322" i="2"/>
  <c r="R323" i="2"/>
  <c r="S323" i="2"/>
  <c r="R324" i="2"/>
  <c r="S324" i="2"/>
  <c r="R325" i="2"/>
  <c r="S325" i="2"/>
  <c r="R327" i="2"/>
  <c r="S327" i="2"/>
  <c r="R328" i="2"/>
  <c r="S328" i="2"/>
  <c r="O320" i="2"/>
  <c r="P320" i="2"/>
  <c r="O321" i="2"/>
  <c r="P321" i="2"/>
  <c r="O322" i="2"/>
  <c r="P322" i="2"/>
  <c r="O323" i="2"/>
  <c r="P323" i="2"/>
  <c r="O324" i="2"/>
  <c r="P324" i="2"/>
  <c r="O325" i="2"/>
  <c r="P325" i="2"/>
  <c r="O326" i="2"/>
  <c r="P326" i="2"/>
  <c r="O327" i="2"/>
  <c r="P327" i="2"/>
  <c r="O328" i="2"/>
  <c r="P328" i="2"/>
  <c r="M328" i="2"/>
  <c r="L328" i="2"/>
  <c r="K328" i="2"/>
  <c r="J328" i="2"/>
  <c r="J324" i="2"/>
  <c r="K324" i="2"/>
  <c r="L324" i="2"/>
  <c r="M324" i="2"/>
  <c r="J325" i="2"/>
  <c r="K325" i="2"/>
  <c r="L325" i="2"/>
  <c r="M325" i="2"/>
  <c r="L326" i="2"/>
  <c r="M326" i="2"/>
  <c r="J320" i="2"/>
  <c r="K320" i="2"/>
  <c r="L320" i="2"/>
  <c r="M320" i="2"/>
  <c r="L321" i="2"/>
  <c r="M321" i="2"/>
  <c r="J323" i="2"/>
  <c r="K323" i="2"/>
  <c r="L323" i="2"/>
  <c r="M323" i="2"/>
  <c r="H328" i="2"/>
  <c r="G328" i="2"/>
  <c r="G324" i="2"/>
  <c r="H324" i="2"/>
  <c r="G325" i="2"/>
  <c r="H325" i="2"/>
  <c r="G326" i="2"/>
  <c r="H326" i="2"/>
  <c r="H323" i="2"/>
  <c r="G323" i="2"/>
  <c r="H320" i="2"/>
  <c r="H321" i="2"/>
  <c r="G320" i="2"/>
  <c r="G321" i="2"/>
  <c r="E320" i="2"/>
  <c r="E321" i="2"/>
  <c r="E322" i="2"/>
  <c r="E323" i="2"/>
  <c r="E324" i="2"/>
  <c r="E325" i="2"/>
  <c r="E326" i="2"/>
  <c r="E327" i="2"/>
  <c r="E328" i="2"/>
  <c r="C332" i="2"/>
  <c r="D332" i="2"/>
  <c r="E332" i="2"/>
  <c r="F332" i="2"/>
  <c r="G332" i="2"/>
  <c r="H332" i="2"/>
  <c r="I332" i="2"/>
  <c r="J332" i="2"/>
  <c r="K332" i="2"/>
  <c r="L332" i="2"/>
  <c r="M332" i="2"/>
  <c r="N332" i="2"/>
  <c r="O332" i="2"/>
  <c r="P332" i="2"/>
  <c r="Q332" i="2"/>
  <c r="R332" i="2"/>
  <c r="S332" i="2"/>
  <c r="T332" i="2"/>
  <c r="U332" i="2"/>
  <c r="V332" i="2"/>
  <c r="W332" i="2"/>
  <c r="X332" i="2"/>
  <c r="Y332" i="2"/>
  <c r="Z332" i="2"/>
  <c r="AA332" i="2"/>
  <c r="AB332" i="2"/>
  <c r="AC332" i="2"/>
  <c r="AD332" i="2"/>
  <c r="AE332" i="2"/>
  <c r="AF332" i="2"/>
  <c r="D320" i="2"/>
  <c r="D321" i="2"/>
  <c r="D322" i="2"/>
  <c r="D323" i="2"/>
  <c r="D324" i="2"/>
  <c r="D325" i="2"/>
  <c r="D326" i="2"/>
  <c r="D327" i="2"/>
  <c r="D328" i="2"/>
  <c r="B332" i="2"/>
  <c r="C320" i="2"/>
  <c r="C323" i="2"/>
  <c r="C324" i="2"/>
  <c r="C325" i="2"/>
  <c r="C328" i="2"/>
  <c r="B323" i="2"/>
  <c r="B324" i="2"/>
  <c r="B325" i="2"/>
  <c r="B328" i="2"/>
  <c r="B320" i="2"/>
  <c r="AE319" i="2"/>
  <c r="AD319" i="2"/>
  <c r="AB319" i="2"/>
  <c r="AA319" i="2"/>
  <c r="Y319" i="2"/>
  <c r="X319" i="2"/>
  <c r="V319" i="2"/>
  <c r="AJ319" i="2" s="1"/>
  <c r="U319" i="2"/>
  <c r="S319" i="2"/>
  <c r="R319" i="2"/>
  <c r="P319" i="2"/>
  <c r="O319" i="2"/>
  <c r="K319" i="2"/>
  <c r="L319" i="2"/>
  <c r="M319" i="2"/>
  <c r="J319" i="2"/>
  <c r="H319" i="2"/>
  <c r="G319" i="2"/>
  <c r="C319" i="2"/>
  <c r="D319" i="2"/>
  <c r="E319" i="2"/>
  <c r="B319" i="2"/>
  <c r="AI319" i="2" s="1"/>
  <c r="AM305" i="2"/>
  <c r="AL305" i="2"/>
  <c r="AM304" i="2"/>
  <c r="AL304" i="2"/>
  <c r="AH304" i="2"/>
  <c r="AG304" i="2"/>
  <c r="AG305" i="2" s="1"/>
  <c r="AF304" i="2"/>
  <c r="AE304" i="2"/>
  <c r="AD304" i="2"/>
  <c r="AC304" i="2"/>
  <c r="AB304" i="2"/>
  <c r="AA304" i="2"/>
  <c r="AA305" i="2" s="1"/>
  <c r="Z304" i="2"/>
  <c r="Y304" i="2"/>
  <c r="X304" i="2"/>
  <c r="W304" i="2"/>
  <c r="V304" i="2"/>
  <c r="U304" i="2"/>
  <c r="U305" i="2" s="1"/>
  <c r="T304" i="2"/>
  <c r="S304" i="2"/>
  <c r="R304" i="2"/>
  <c r="Q304" i="2"/>
  <c r="P304" i="2"/>
  <c r="O304" i="2"/>
  <c r="O305" i="2" s="1"/>
  <c r="N304" i="2"/>
  <c r="M304" i="2"/>
  <c r="L304" i="2"/>
  <c r="L305" i="2" s="1"/>
  <c r="K304" i="2"/>
  <c r="J304" i="2"/>
  <c r="I304" i="2"/>
  <c r="H304" i="2"/>
  <c r="G304" i="2"/>
  <c r="F304" i="2"/>
  <c r="E304" i="2"/>
  <c r="D304" i="2"/>
  <c r="D305" i="2" s="1"/>
  <c r="C304" i="2"/>
  <c r="B304" i="2"/>
  <c r="AK303" i="2"/>
  <c r="AK304" i="2" s="1"/>
  <c r="AJ303" i="2"/>
  <c r="AI303" i="2"/>
  <c r="AJ299" i="2"/>
  <c r="AI299" i="2"/>
  <c r="AJ298" i="2"/>
  <c r="AI298" i="2"/>
  <c r="AJ297" i="2"/>
  <c r="AI297" i="2"/>
  <c r="AJ296" i="2"/>
  <c r="AI296" i="2"/>
  <c r="AJ295" i="2"/>
  <c r="AI295" i="2"/>
  <c r="AJ294" i="2"/>
  <c r="AI294" i="2"/>
  <c r="AJ293" i="2"/>
  <c r="AI293" i="2"/>
  <c r="AJ292" i="2"/>
  <c r="AI292" i="2"/>
  <c r="AJ291" i="2"/>
  <c r="AI291" i="2"/>
  <c r="AJ290" i="2"/>
  <c r="AI290" i="2"/>
  <c r="AM277" i="2"/>
  <c r="AL277" i="2"/>
  <c r="AM276" i="2"/>
  <c r="AL276" i="2"/>
  <c r="AH276" i="2"/>
  <c r="AG276" i="2"/>
  <c r="AG277" i="2" s="1"/>
  <c r="AF276" i="2"/>
  <c r="AE276" i="2"/>
  <c r="AD276" i="2"/>
  <c r="AC276" i="2"/>
  <c r="AB276" i="2"/>
  <c r="AA276" i="2"/>
  <c r="AA277" i="2" s="1"/>
  <c r="Z276" i="2"/>
  <c r="Y276" i="2"/>
  <c r="X276" i="2"/>
  <c r="X277" i="2" s="1"/>
  <c r="W276" i="2"/>
  <c r="V276" i="2"/>
  <c r="U277" i="2" s="1"/>
  <c r="U276" i="2"/>
  <c r="T276" i="2"/>
  <c r="S276" i="2"/>
  <c r="R276" i="2"/>
  <c r="R277" i="2" s="1"/>
  <c r="Q276" i="2"/>
  <c r="P276" i="2"/>
  <c r="O276" i="2"/>
  <c r="N276" i="2"/>
  <c r="M276" i="2"/>
  <c r="L276" i="2"/>
  <c r="L277" i="2" s="1"/>
  <c r="K276" i="2"/>
  <c r="J276" i="2"/>
  <c r="J277" i="2" s="1"/>
  <c r="I276" i="2"/>
  <c r="H276" i="2"/>
  <c r="G276" i="2"/>
  <c r="F276" i="2"/>
  <c r="E276" i="2"/>
  <c r="D276" i="2"/>
  <c r="C276" i="2"/>
  <c r="B276" i="2"/>
  <c r="B277" i="2" s="1"/>
  <c r="AK275" i="2"/>
  <c r="AK276" i="2" s="1"/>
  <c r="AJ275" i="2"/>
  <c r="AI275" i="2"/>
  <c r="AJ271" i="2"/>
  <c r="AI271" i="2"/>
  <c r="AJ270" i="2"/>
  <c r="AI270" i="2"/>
  <c r="AJ269" i="2"/>
  <c r="AI269" i="2"/>
  <c r="AJ268" i="2"/>
  <c r="AI268" i="2"/>
  <c r="AJ267" i="2"/>
  <c r="AI267" i="2"/>
  <c r="AJ266" i="2"/>
  <c r="AI266" i="2"/>
  <c r="AJ265" i="2"/>
  <c r="AI265" i="2"/>
  <c r="AJ264" i="2"/>
  <c r="AI264" i="2"/>
  <c r="AJ263" i="2"/>
  <c r="AI263" i="2"/>
  <c r="AJ262" i="2"/>
  <c r="AI262" i="2"/>
  <c r="AM249" i="2"/>
  <c r="AL249" i="2"/>
  <c r="AM248" i="2"/>
  <c r="AL248" i="2"/>
  <c r="AH248" i="2"/>
  <c r="AG248" i="2"/>
  <c r="AG249" i="2" s="1"/>
  <c r="AF248" i="2"/>
  <c r="AE248" i="2"/>
  <c r="AD248" i="2"/>
  <c r="AC248" i="2"/>
  <c r="AB248" i="2"/>
  <c r="AA248" i="2"/>
  <c r="Z248" i="2"/>
  <c r="Y248" i="2"/>
  <c r="X248" i="2"/>
  <c r="X249" i="2" s="1"/>
  <c r="W248" i="2"/>
  <c r="V248" i="2"/>
  <c r="U248" i="2"/>
  <c r="T248" i="2"/>
  <c r="S248" i="2"/>
  <c r="R248" i="2"/>
  <c r="R249" i="2" s="1"/>
  <c r="Q248" i="2"/>
  <c r="P248" i="2"/>
  <c r="O248" i="2"/>
  <c r="N248" i="2"/>
  <c r="M248" i="2"/>
  <c r="L248" i="2"/>
  <c r="L249" i="2" s="1"/>
  <c r="K248" i="2"/>
  <c r="J248" i="2"/>
  <c r="I248" i="2"/>
  <c r="H248" i="2"/>
  <c r="G248" i="2"/>
  <c r="F248" i="2"/>
  <c r="E248" i="2"/>
  <c r="D248" i="2"/>
  <c r="D249" i="2" s="1"/>
  <c r="C248" i="2"/>
  <c r="B248" i="2"/>
  <c r="AK247" i="2"/>
  <c r="AK248" i="2" s="1"/>
  <c r="AJ247" i="2"/>
  <c r="AI247" i="2"/>
  <c r="AJ243" i="2"/>
  <c r="AI243" i="2"/>
  <c r="AJ242" i="2"/>
  <c r="AI242" i="2"/>
  <c r="AJ241" i="2"/>
  <c r="AI241" i="2"/>
  <c r="AJ240" i="2"/>
  <c r="AI240" i="2"/>
  <c r="AJ239" i="2"/>
  <c r="AI239" i="2"/>
  <c r="AJ238" i="2"/>
  <c r="AI238" i="2"/>
  <c r="AJ237" i="2"/>
  <c r="AI237" i="2"/>
  <c r="AJ236" i="2"/>
  <c r="AI236" i="2"/>
  <c r="AJ235" i="2"/>
  <c r="AI235" i="2"/>
  <c r="AJ234" i="2"/>
  <c r="AI234" i="2"/>
  <c r="AM221" i="2"/>
  <c r="AL221" i="2"/>
  <c r="AM220" i="2"/>
  <c r="AL220" i="2"/>
  <c r="AH220" i="2"/>
  <c r="AG220" i="2"/>
  <c r="AF220" i="2"/>
  <c r="AE220" i="2"/>
  <c r="AD220" i="2"/>
  <c r="AC220" i="2"/>
  <c r="AB220" i="2"/>
  <c r="AA220" i="2"/>
  <c r="Z220" i="2"/>
  <c r="Y220" i="2"/>
  <c r="X220" i="2"/>
  <c r="W220" i="2"/>
  <c r="V220" i="2"/>
  <c r="U220" i="2"/>
  <c r="T220" i="2"/>
  <c r="S220" i="2"/>
  <c r="R220" i="2"/>
  <c r="Q220" i="2"/>
  <c r="P220" i="2"/>
  <c r="O220" i="2"/>
  <c r="N220" i="2"/>
  <c r="M220" i="2"/>
  <c r="L220" i="2"/>
  <c r="K220" i="2"/>
  <c r="J220" i="2"/>
  <c r="I220" i="2"/>
  <c r="H220" i="2"/>
  <c r="G220" i="2"/>
  <c r="F220" i="2"/>
  <c r="E220" i="2"/>
  <c r="D220" i="2"/>
  <c r="C220" i="2"/>
  <c r="B220" i="2"/>
  <c r="AK219" i="2"/>
  <c r="AK220" i="2" s="1"/>
  <c r="AJ219" i="2"/>
  <c r="AI219" i="2"/>
  <c r="AJ215" i="2"/>
  <c r="AI215" i="2"/>
  <c r="AJ214" i="2"/>
  <c r="AI214" i="2"/>
  <c r="AJ213" i="2"/>
  <c r="AI213" i="2"/>
  <c r="AJ212" i="2"/>
  <c r="AI212" i="2"/>
  <c r="AJ211" i="2"/>
  <c r="AI211" i="2"/>
  <c r="AJ210" i="2"/>
  <c r="AI210" i="2"/>
  <c r="AJ209" i="2"/>
  <c r="AI209" i="2"/>
  <c r="AJ208" i="2"/>
  <c r="AI208" i="2"/>
  <c r="AJ207" i="2"/>
  <c r="AI207" i="2"/>
  <c r="AJ206" i="2"/>
  <c r="AI206" i="2"/>
  <c r="AM193" i="2"/>
  <c r="AL193" i="2"/>
  <c r="AM192" i="2"/>
  <c r="AL192" i="2"/>
  <c r="AH192" i="2"/>
  <c r="AG192" i="2"/>
  <c r="AF192" i="2"/>
  <c r="AE192" i="2"/>
  <c r="AD192" i="2"/>
  <c r="AC192" i="2"/>
  <c r="AB192" i="2"/>
  <c r="AA192" i="2"/>
  <c r="Z192" i="2"/>
  <c r="Y192" i="2"/>
  <c r="X192" i="2"/>
  <c r="W192" i="2"/>
  <c r="V192" i="2"/>
  <c r="U192" i="2"/>
  <c r="T192" i="2"/>
  <c r="S192" i="2"/>
  <c r="R192" i="2"/>
  <c r="Q192" i="2"/>
  <c r="P192" i="2"/>
  <c r="O192" i="2"/>
  <c r="N192" i="2"/>
  <c r="M192" i="2"/>
  <c r="L192" i="2"/>
  <c r="K192" i="2"/>
  <c r="J192" i="2"/>
  <c r="I192" i="2"/>
  <c r="H192" i="2"/>
  <c r="G192" i="2"/>
  <c r="F192" i="2"/>
  <c r="E192" i="2"/>
  <c r="D192" i="2"/>
  <c r="C192" i="2"/>
  <c r="B192" i="2"/>
  <c r="AK191" i="2"/>
  <c r="AK192" i="2" s="1"/>
  <c r="AJ191" i="2"/>
  <c r="AI191" i="2"/>
  <c r="AJ187" i="2"/>
  <c r="AI187" i="2"/>
  <c r="AJ186" i="2"/>
  <c r="AI186" i="2"/>
  <c r="AJ185" i="2"/>
  <c r="AI185" i="2"/>
  <c r="AJ184" i="2"/>
  <c r="AI184" i="2"/>
  <c r="AJ183" i="2"/>
  <c r="AI183" i="2"/>
  <c r="AJ182" i="2"/>
  <c r="AI182" i="2"/>
  <c r="AJ181" i="2"/>
  <c r="AI181" i="2"/>
  <c r="AJ180" i="2"/>
  <c r="AI180" i="2"/>
  <c r="AJ179" i="2"/>
  <c r="AI179" i="2"/>
  <c r="AJ178" i="2"/>
  <c r="AI178" i="2"/>
  <c r="AM165" i="2"/>
  <c r="AL165" i="2"/>
  <c r="AM164" i="2"/>
  <c r="AL164" i="2"/>
  <c r="AH164" i="2"/>
  <c r="AG164" i="2"/>
  <c r="AF164" i="2"/>
  <c r="AE164" i="2"/>
  <c r="AD164" i="2"/>
  <c r="AC164" i="2"/>
  <c r="AB164" i="2"/>
  <c r="AA164" i="2"/>
  <c r="Z164" i="2"/>
  <c r="Y164" i="2"/>
  <c r="X164" i="2"/>
  <c r="W164" i="2"/>
  <c r="V164" i="2"/>
  <c r="U164" i="2"/>
  <c r="T164" i="2"/>
  <c r="S164" i="2"/>
  <c r="R164" i="2"/>
  <c r="Q164" i="2"/>
  <c r="P164" i="2"/>
  <c r="O164" i="2"/>
  <c r="N164" i="2"/>
  <c r="M164" i="2"/>
  <c r="L164" i="2"/>
  <c r="K164" i="2"/>
  <c r="J164" i="2"/>
  <c r="I164" i="2"/>
  <c r="H164" i="2"/>
  <c r="G164" i="2"/>
  <c r="F164" i="2"/>
  <c r="E164" i="2"/>
  <c r="D164" i="2"/>
  <c r="C164" i="2"/>
  <c r="B164" i="2"/>
  <c r="AK163" i="2"/>
  <c r="AK164" i="2" s="1"/>
  <c r="AJ163" i="2"/>
  <c r="AI163" i="2"/>
  <c r="AJ159" i="2"/>
  <c r="AI159" i="2"/>
  <c r="AJ158" i="2"/>
  <c r="AI158" i="2"/>
  <c r="AJ157" i="2"/>
  <c r="AI157" i="2"/>
  <c r="AJ156" i="2"/>
  <c r="AI156" i="2"/>
  <c r="AJ155" i="2"/>
  <c r="AI155" i="2"/>
  <c r="AJ154" i="2"/>
  <c r="AI154" i="2"/>
  <c r="AJ153" i="2"/>
  <c r="AI153" i="2"/>
  <c r="AJ152" i="2"/>
  <c r="AI152" i="2"/>
  <c r="AJ151" i="2"/>
  <c r="AI151" i="2"/>
  <c r="AJ150" i="2"/>
  <c r="AI150" i="2"/>
  <c r="AI76" i="2"/>
  <c r="AM137" i="2"/>
  <c r="AL137" i="2"/>
  <c r="AM136" i="2"/>
  <c r="AL136" i="2"/>
  <c r="AH136" i="2"/>
  <c r="AG136" i="2"/>
  <c r="AF136" i="2"/>
  <c r="AE136" i="2"/>
  <c r="AD136" i="2"/>
  <c r="AC136" i="2"/>
  <c r="AB136" i="2"/>
  <c r="AA136" i="2"/>
  <c r="Z136" i="2"/>
  <c r="Y136" i="2"/>
  <c r="X136" i="2"/>
  <c r="W136" i="2"/>
  <c r="V136" i="2"/>
  <c r="U136" i="2"/>
  <c r="T136" i="2"/>
  <c r="S136" i="2"/>
  <c r="R136" i="2"/>
  <c r="Q136" i="2"/>
  <c r="P136" i="2"/>
  <c r="O136" i="2"/>
  <c r="N136" i="2"/>
  <c r="M136" i="2"/>
  <c r="L136" i="2"/>
  <c r="K136" i="2"/>
  <c r="J136" i="2"/>
  <c r="I136" i="2"/>
  <c r="H136" i="2"/>
  <c r="G136" i="2"/>
  <c r="F136" i="2"/>
  <c r="E136" i="2"/>
  <c r="D136" i="2"/>
  <c r="C136" i="2"/>
  <c r="B136" i="2"/>
  <c r="AK135" i="2"/>
  <c r="AK136" i="2" s="1"/>
  <c r="AJ135" i="2"/>
  <c r="AI135" i="2"/>
  <c r="AJ131" i="2"/>
  <c r="AI131" i="2"/>
  <c r="AJ130" i="2"/>
  <c r="AI130" i="2"/>
  <c r="AJ129" i="2"/>
  <c r="AI129" i="2"/>
  <c r="AJ128" i="2"/>
  <c r="AI128" i="2"/>
  <c r="AJ127" i="2"/>
  <c r="AI127" i="2"/>
  <c r="AJ126" i="2"/>
  <c r="AI126" i="2"/>
  <c r="AJ125" i="2"/>
  <c r="AI125" i="2"/>
  <c r="AJ124" i="2"/>
  <c r="AI124" i="2"/>
  <c r="AJ123" i="2"/>
  <c r="AI123" i="2"/>
  <c r="AJ122" i="2"/>
  <c r="AI122" i="2"/>
  <c r="AM109" i="2"/>
  <c r="AL109" i="2"/>
  <c r="AM108" i="2"/>
  <c r="AL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E108" i="2"/>
  <c r="D108" i="2"/>
  <c r="C108" i="2"/>
  <c r="B108" i="2"/>
  <c r="AK107" i="2"/>
  <c r="AK108" i="2" s="1"/>
  <c r="AJ107" i="2"/>
  <c r="AI107" i="2"/>
  <c r="AJ103" i="2"/>
  <c r="AI103" i="2"/>
  <c r="AJ102" i="2"/>
  <c r="AI102" i="2"/>
  <c r="AJ101" i="2"/>
  <c r="AI101" i="2"/>
  <c r="AJ100" i="2"/>
  <c r="AI100" i="2"/>
  <c r="AJ99" i="2"/>
  <c r="AI99" i="2"/>
  <c r="AJ98" i="2"/>
  <c r="AI98" i="2"/>
  <c r="AJ97" i="2"/>
  <c r="AI97" i="2"/>
  <c r="AJ96" i="2"/>
  <c r="AI96" i="2"/>
  <c r="AJ95" i="2"/>
  <c r="AI95" i="2"/>
  <c r="AJ94" i="2"/>
  <c r="AI94" i="2"/>
  <c r="AJ73" i="2"/>
  <c r="AM82" i="2"/>
  <c r="AL82" i="2"/>
  <c r="AM81" i="2"/>
  <c r="AL81" i="2"/>
  <c r="AH81" i="2"/>
  <c r="AG81" i="2"/>
  <c r="AG82" i="2" s="1"/>
  <c r="AF81" i="2"/>
  <c r="AE81" i="2"/>
  <c r="AD81" i="2"/>
  <c r="AC81" i="2"/>
  <c r="AB81" i="2"/>
  <c r="AA81" i="2"/>
  <c r="Z81" i="2"/>
  <c r="Y81" i="2"/>
  <c r="X81" i="2"/>
  <c r="W81" i="2"/>
  <c r="V81" i="2"/>
  <c r="U81" i="2"/>
  <c r="T81" i="2"/>
  <c r="S81" i="2"/>
  <c r="R81" i="2"/>
  <c r="Q81" i="2"/>
  <c r="P81" i="2"/>
  <c r="O81" i="2"/>
  <c r="N81" i="2"/>
  <c r="M81" i="2"/>
  <c r="L81" i="2"/>
  <c r="K81" i="2"/>
  <c r="J81" i="2"/>
  <c r="I81" i="2"/>
  <c r="H81" i="2"/>
  <c r="G81" i="2"/>
  <c r="F81" i="2"/>
  <c r="E81" i="2"/>
  <c r="D81" i="2"/>
  <c r="C81" i="2"/>
  <c r="B81" i="2"/>
  <c r="AK80" i="2"/>
  <c r="AK81" i="2" s="1"/>
  <c r="AJ80" i="2"/>
  <c r="AI80" i="2"/>
  <c r="AJ76" i="2"/>
  <c r="AJ75" i="2"/>
  <c r="AI75" i="2"/>
  <c r="AJ74" i="2"/>
  <c r="AI74" i="2"/>
  <c r="AI73" i="2"/>
  <c r="AJ72" i="2"/>
  <c r="AI72" i="2"/>
  <c r="AJ71" i="2"/>
  <c r="AI71" i="2"/>
  <c r="AJ70" i="2"/>
  <c r="AI70" i="2"/>
  <c r="AJ69" i="2"/>
  <c r="AI69" i="2"/>
  <c r="AJ68" i="2"/>
  <c r="AI68" i="2"/>
  <c r="AJ67" i="2"/>
  <c r="AI67" i="2"/>
  <c r="AJ39" i="2"/>
  <c r="AI39" i="2"/>
  <c r="AM54" i="2"/>
  <c r="AL54" i="2"/>
  <c r="AM53" i="2"/>
  <c r="AL53" i="2"/>
  <c r="AH53" i="2"/>
  <c r="AG53" i="2"/>
  <c r="AF53" i="2"/>
  <c r="AE53" i="2"/>
  <c r="AD53" i="2"/>
  <c r="AC53" i="2"/>
  <c r="AB53" i="2"/>
  <c r="AA53" i="2"/>
  <c r="Z53" i="2"/>
  <c r="Y53" i="2"/>
  <c r="X53" i="2"/>
  <c r="W53" i="2"/>
  <c r="V53" i="2"/>
  <c r="U53" i="2"/>
  <c r="T53" i="2"/>
  <c r="S53" i="2"/>
  <c r="R53" i="2"/>
  <c r="R54" i="2" s="1"/>
  <c r="Q53" i="2"/>
  <c r="P53" i="2"/>
  <c r="O53" i="2"/>
  <c r="N53" i="2"/>
  <c r="M53" i="2"/>
  <c r="L53" i="2"/>
  <c r="K53" i="2"/>
  <c r="J53" i="2"/>
  <c r="J54" i="2" s="1"/>
  <c r="I53" i="2"/>
  <c r="H53" i="2"/>
  <c r="G53" i="2"/>
  <c r="F53" i="2"/>
  <c r="E53" i="2"/>
  <c r="D53" i="2"/>
  <c r="C53" i="2"/>
  <c r="B53" i="2"/>
  <c r="B54" i="2" s="1"/>
  <c r="AK52" i="2"/>
  <c r="AK53" i="2" s="1"/>
  <c r="AJ52" i="2"/>
  <c r="AI52" i="2"/>
  <c r="AJ48" i="2"/>
  <c r="AI48" i="2"/>
  <c r="AJ47" i="2"/>
  <c r="AI47" i="2"/>
  <c r="AJ46" i="2"/>
  <c r="AI46" i="2"/>
  <c r="AJ45" i="2"/>
  <c r="AI45" i="2"/>
  <c r="AJ44" i="2"/>
  <c r="AI44" i="2"/>
  <c r="AJ43" i="2"/>
  <c r="AI43" i="2"/>
  <c r="AJ42" i="2"/>
  <c r="AI42" i="2"/>
  <c r="AJ41" i="2"/>
  <c r="AI41" i="2"/>
  <c r="AJ40" i="2"/>
  <c r="AI40" i="2"/>
  <c r="AG25" i="2"/>
  <c r="AH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C25" i="2"/>
  <c r="B25" i="2"/>
  <c r="AI24" i="2"/>
  <c r="AJ24" i="2"/>
  <c r="AK24" i="2"/>
  <c r="AK25" i="2" s="1"/>
  <c r="AJ12" i="2"/>
  <c r="AJ13" i="2"/>
  <c r="AJ14" i="2"/>
  <c r="AJ15" i="2"/>
  <c r="AJ16" i="2"/>
  <c r="AJ17" i="2"/>
  <c r="AJ18" i="2"/>
  <c r="AJ19" i="2"/>
  <c r="AJ20" i="2"/>
  <c r="AJ11" i="2"/>
  <c r="AI11" i="2"/>
  <c r="AF138" i="1"/>
  <c r="AG138" i="1"/>
  <c r="AE138" i="1"/>
  <c r="C130" i="1"/>
  <c r="J130" i="1"/>
  <c r="K130" i="1"/>
  <c r="L130" i="1"/>
  <c r="P130" i="1"/>
  <c r="R130" i="1"/>
  <c r="S130" i="1"/>
  <c r="X130" i="1"/>
  <c r="AD130" i="1" s="1"/>
  <c r="C136" i="1"/>
  <c r="D136" i="1"/>
  <c r="E136" i="1"/>
  <c r="F136" i="1"/>
  <c r="G136" i="1"/>
  <c r="H136" i="1"/>
  <c r="I136" i="1"/>
  <c r="J136" i="1"/>
  <c r="K136" i="1"/>
  <c r="L136" i="1"/>
  <c r="M136" i="1"/>
  <c r="N136" i="1"/>
  <c r="O136" i="1"/>
  <c r="P136" i="1"/>
  <c r="Q136" i="1"/>
  <c r="R136" i="1"/>
  <c r="S136" i="1"/>
  <c r="T136" i="1"/>
  <c r="U136" i="1"/>
  <c r="V136" i="1"/>
  <c r="W136" i="1"/>
  <c r="X136" i="1"/>
  <c r="AD136" i="1" s="1"/>
  <c r="B136" i="1"/>
  <c r="B130" i="1"/>
  <c r="AA136" i="1"/>
  <c r="AA135" i="1"/>
  <c r="AA133" i="1"/>
  <c r="AA132" i="1"/>
  <c r="AA131" i="1"/>
  <c r="AA128" i="1"/>
  <c r="AA127" i="1"/>
  <c r="AH124" i="1"/>
  <c r="Z136" i="1"/>
  <c r="Y126" i="1"/>
  <c r="Z126" i="1"/>
  <c r="Z127" i="1"/>
  <c r="Z128" i="1"/>
  <c r="Z129" i="1"/>
  <c r="Z130" i="1"/>
  <c r="Z131" i="1"/>
  <c r="Z132" i="1"/>
  <c r="Z133" i="1"/>
  <c r="Z134" i="1"/>
  <c r="Z135" i="1"/>
  <c r="Z125" i="1"/>
  <c r="AB126" i="1"/>
  <c r="AC126" i="1"/>
  <c r="AH126" i="1" s="1"/>
  <c r="AD126" i="1"/>
  <c r="AD125" i="1"/>
  <c r="AC125" i="1"/>
  <c r="AB125" i="1"/>
  <c r="AH125" i="1" s="1"/>
  <c r="AD123" i="1"/>
  <c r="AC123" i="1"/>
  <c r="AB123" i="1"/>
  <c r="AA120" i="1"/>
  <c r="AB113" i="1"/>
  <c r="AC113" i="1"/>
  <c r="AD113" i="1"/>
  <c r="AB114" i="1"/>
  <c r="AC114" i="1"/>
  <c r="AD114" i="1"/>
  <c r="AB115" i="1"/>
  <c r="AC115" i="1"/>
  <c r="AD115" i="1"/>
  <c r="AB116" i="1"/>
  <c r="AC116" i="1"/>
  <c r="AD116" i="1"/>
  <c r="AB117" i="1"/>
  <c r="AC117" i="1"/>
  <c r="AD117" i="1"/>
  <c r="AB118" i="1"/>
  <c r="AC118" i="1"/>
  <c r="AD118" i="1"/>
  <c r="AD112" i="1"/>
  <c r="AC112" i="1"/>
  <c r="AB112" i="1"/>
  <c r="Y113" i="1"/>
  <c r="Z113" i="1"/>
  <c r="Y114" i="1"/>
  <c r="Z114" i="1"/>
  <c r="Y115" i="1"/>
  <c r="Z115" i="1"/>
  <c r="Y116" i="1"/>
  <c r="Z116" i="1"/>
  <c r="Y117" i="1"/>
  <c r="Z117" i="1"/>
  <c r="Y118" i="1"/>
  <c r="Z118" i="1"/>
  <c r="Z112" i="1"/>
  <c r="Y112" i="1"/>
  <c r="AA110" i="1"/>
  <c r="AA134" i="1" s="1"/>
  <c r="AB100" i="1"/>
  <c r="AC100" i="1"/>
  <c r="AD100" i="1"/>
  <c r="AB101" i="1"/>
  <c r="AH101" i="1" s="1"/>
  <c r="AC101" i="1"/>
  <c r="AD101" i="1"/>
  <c r="AB102" i="1"/>
  <c r="AC102" i="1"/>
  <c r="AD102" i="1"/>
  <c r="AB103" i="1"/>
  <c r="AC103" i="1"/>
  <c r="AD103" i="1"/>
  <c r="AB104" i="1"/>
  <c r="AC104" i="1"/>
  <c r="AD104" i="1"/>
  <c r="AB105" i="1"/>
  <c r="AC105" i="1"/>
  <c r="AD105" i="1"/>
  <c r="AB106" i="1"/>
  <c r="AC106" i="1"/>
  <c r="AD106" i="1"/>
  <c r="AB107" i="1"/>
  <c r="AC107" i="1"/>
  <c r="AD107" i="1"/>
  <c r="AB108" i="1"/>
  <c r="AC108" i="1"/>
  <c r="AD108" i="1"/>
  <c r="AD99" i="1"/>
  <c r="AC99" i="1"/>
  <c r="AB99" i="1"/>
  <c r="Y100" i="1"/>
  <c r="Z100" i="1"/>
  <c r="Y101" i="1"/>
  <c r="Z101" i="1"/>
  <c r="Y102" i="1"/>
  <c r="Z102" i="1"/>
  <c r="Y103" i="1"/>
  <c r="Z103" i="1"/>
  <c r="Y104" i="1"/>
  <c r="Z104" i="1"/>
  <c r="Y105" i="1"/>
  <c r="Z105" i="1"/>
  <c r="Y106" i="1"/>
  <c r="Z106" i="1"/>
  <c r="Y107" i="1"/>
  <c r="Z107" i="1"/>
  <c r="Y108" i="1"/>
  <c r="Z108" i="1"/>
  <c r="AA97" i="1"/>
  <c r="AB88" i="1"/>
  <c r="AC88" i="1"/>
  <c r="AD88" i="1"/>
  <c r="AB89" i="1"/>
  <c r="AC89" i="1"/>
  <c r="AD89" i="1"/>
  <c r="AB90" i="1"/>
  <c r="AC90" i="1"/>
  <c r="AD90" i="1"/>
  <c r="AB91" i="1"/>
  <c r="AC91" i="1"/>
  <c r="AD91" i="1"/>
  <c r="AB92" i="1"/>
  <c r="AC92" i="1"/>
  <c r="AD92" i="1"/>
  <c r="AB93" i="1"/>
  <c r="AC93" i="1"/>
  <c r="AD93" i="1"/>
  <c r="AB94" i="1"/>
  <c r="AC94" i="1"/>
  <c r="AD94" i="1"/>
  <c r="AB95" i="1"/>
  <c r="AC95" i="1"/>
  <c r="AD95" i="1"/>
  <c r="AD87" i="1"/>
  <c r="AC87" i="1"/>
  <c r="AB87" i="1"/>
  <c r="Y88" i="1"/>
  <c r="Z88" i="1"/>
  <c r="Y89" i="1"/>
  <c r="Z89" i="1"/>
  <c r="Y90" i="1"/>
  <c r="Z90" i="1"/>
  <c r="Y91" i="1"/>
  <c r="Z91" i="1"/>
  <c r="Y92" i="1"/>
  <c r="Z92" i="1"/>
  <c r="Y93" i="1"/>
  <c r="Z93" i="1"/>
  <c r="Y94" i="1"/>
  <c r="Z94" i="1"/>
  <c r="Y95" i="1"/>
  <c r="Z95" i="1"/>
  <c r="AA85" i="1"/>
  <c r="AB82" i="1"/>
  <c r="AC82" i="1"/>
  <c r="AD82" i="1"/>
  <c r="AB83" i="1"/>
  <c r="AC83" i="1"/>
  <c r="AD83" i="1"/>
  <c r="AB77" i="1"/>
  <c r="AC77" i="1"/>
  <c r="AD77" i="1"/>
  <c r="AB78" i="1"/>
  <c r="AC78" i="1"/>
  <c r="AD78" i="1"/>
  <c r="AB79" i="1"/>
  <c r="AC79" i="1"/>
  <c r="AD79" i="1"/>
  <c r="AB80" i="1"/>
  <c r="AC80" i="1"/>
  <c r="AD80" i="1"/>
  <c r="AB81" i="1"/>
  <c r="AC81" i="1"/>
  <c r="AD81" i="1"/>
  <c r="AD76" i="1"/>
  <c r="AC76" i="1"/>
  <c r="AB76" i="1"/>
  <c r="Y77" i="1"/>
  <c r="Z77" i="1"/>
  <c r="Y78" i="1"/>
  <c r="Z78" i="1"/>
  <c r="Y79" i="1"/>
  <c r="Z79" i="1"/>
  <c r="Y80" i="1"/>
  <c r="Z80" i="1"/>
  <c r="Y81" i="1"/>
  <c r="Z81" i="1"/>
  <c r="Y82" i="1"/>
  <c r="Z82" i="1"/>
  <c r="Y83" i="1"/>
  <c r="Z83" i="1"/>
  <c r="AB66" i="1"/>
  <c r="AC66" i="1"/>
  <c r="AH66" i="1" s="1"/>
  <c r="AD66" i="1"/>
  <c r="Y66" i="1"/>
  <c r="Z66" i="1"/>
  <c r="AA74" i="1"/>
  <c r="Z72" i="1"/>
  <c r="Y67" i="1"/>
  <c r="Z67" i="1"/>
  <c r="Y68" i="1"/>
  <c r="Z68" i="1"/>
  <c r="Y69" i="1"/>
  <c r="Z69" i="1"/>
  <c r="Y70" i="1"/>
  <c r="Z70" i="1"/>
  <c r="Y71" i="1"/>
  <c r="Z71" i="1"/>
  <c r="AB67" i="1"/>
  <c r="AC67" i="1"/>
  <c r="AD67" i="1"/>
  <c r="AB68" i="1"/>
  <c r="AC68" i="1"/>
  <c r="AD68" i="1"/>
  <c r="AB69" i="1"/>
  <c r="AC69" i="1"/>
  <c r="AD69" i="1"/>
  <c r="AB70" i="1"/>
  <c r="AC70" i="1"/>
  <c r="AD70" i="1"/>
  <c r="AB71" i="1"/>
  <c r="AC71" i="1"/>
  <c r="AD71" i="1"/>
  <c r="AB72" i="1"/>
  <c r="AC72" i="1"/>
  <c r="AD72" i="1"/>
  <c r="AD65" i="1"/>
  <c r="AC65" i="1"/>
  <c r="AB65" i="1"/>
  <c r="X63" i="1"/>
  <c r="AF63" i="1"/>
  <c r="AG63" i="1"/>
  <c r="AE63" i="1"/>
  <c r="AA63" i="1"/>
  <c r="AA130" i="1" s="1"/>
  <c r="AB56" i="1"/>
  <c r="AC56" i="1"/>
  <c r="AD56" i="1"/>
  <c r="AB57" i="1"/>
  <c r="AC57" i="1"/>
  <c r="AD57" i="1"/>
  <c r="AB58" i="1"/>
  <c r="AC58" i="1"/>
  <c r="AD58" i="1"/>
  <c r="AB59" i="1"/>
  <c r="AC59" i="1"/>
  <c r="AD59" i="1"/>
  <c r="AB60" i="1"/>
  <c r="AC60" i="1"/>
  <c r="AD60" i="1"/>
  <c r="AD63" i="1" s="1"/>
  <c r="AB61" i="1"/>
  <c r="AC61" i="1"/>
  <c r="AD61" i="1"/>
  <c r="AD55" i="1"/>
  <c r="AC55" i="1"/>
  <c r="AB55" i="1"/>
  <c r="Y56" i="1"/>
  <c r="Z56" i="1"/>
  <c r="Y57" i="1"/>
  <c r="Z57" i="1"/>
  <c r="Y58" i="1"/>
  <c r="Z58" i="1"/>
  <c r="Y59" i="1"/>
  <c r="Z59" i="1"/>
  <c r="Y60" i="1"/>
  <c r="Z60" i="1"/>
  <c r="Y61" i="1"/>
  <c r="Z61" i="1"/>
  <c r="Z55" i="1"/>
  <c r="Y55" i="1"/>
  <c r="W63" i="1"/>
  <c r="W130" i="1" s="1"/>
  <c r="U63" i="1"/>
  <c r="U130" i="1" s="1"/>
  <c r="S63" i="1"/>
  <c r="Q63" i="1"/>
  <c r="Q130" i="1" s="1"/>
  <c r="O63" i="1"/>
  <c r="O130" i="1" s="1"/>
  <c r="M63" i="1"/>
  <c r="M130" i="1" s="1"/>
  <c r="K63" i="1"/>
  <c r="I63" i="1"/>
  <c r="I130" i="1" s="1"/>
  <c r="G63" i="1"/>
  <c r="G130" i="1" s="1"/>
  <c r="E63" i="1"/>
  <c r="E130" i="1" s="1"/>
  <c r="C63" i="1"/>
  <c r="V63" i="1"/>
  <c r="V130" i="1" s="1"/>
  <c r="AB130" i="1" s="1"/>
  <c r="T63" i="1"/>
  <c r="T130" i="1" s="1"/>
  <c r="R63" i="1"/>
  <c r="P63" i="1"/>
  <c r="N63" i="1"/>
  <c r="N130" i="1" s="1"/>
  <c r="L63" i="1"/>
  <c r="J63" i="1"/>
  <c r="H63" i="1"/>
  <c r="H130" i="1" s="1"/>
  <c r="F63" i="1"/>
  <c r="F130" i="1" s="1"/>
  <c r="D63" i="1"/>
  <c r="D130" i="1" s="1"/>
  <c r="B63" i="1"/>
  <c r="AG53" i="1"/>
  <c r="AF53" i="1"/>
  <c r="AE53" i="1"/>
  <c r="Y48" i="1"/>
  <c r="Z48" i="1"/>
  <c r="Y49" i="1"/>
  <c r="Z49" i="1"/>
  <c r="Y50" i="1"/>
  <c r="Z50" i="1"/>
  <c r="Y51" i="1"/>
  <c r="Z51" i="1"/>
  <c r="Y43" i="1"/>
  <c r="Z43" i="1"/>
  <c r="Y44" i="1"/>
  <c r="Z44" i="1"/>
  <c r="Y45" i="1"/>
  <c r="Z45" i="1"/>
  <c r="Y46" i="1"/>
  <c r="Z46" i="1"/>
  <c r="Y47" i="1"/>
  <c r="Z47" i="1"/>
  <c r="AB48" i="1"/>
  <c r="AC48" i="1"/>
  <c r="AD48" i="1"/>
  <c r="AB49" i="1"/>
  <c r="AC49" i="1"/>
  <c r="AD49" i="1"/>
  <c r="AB50" i="1"/>
  <c r="AC50" i="1"/>
  <c r="AD50" i="1"/>
  <c r="AB51" i="1"/>
  <c r="AC51" i="1"/>
  <c r="AD51" i="1"/>
  <c r="AB43" i="1"/>
  <c r="AC43" i="1"/>
  <c r="AD43" i="1"/>
  <c r="AB44" i="1"/>
  <c r="AC44" i="1"/>
  <c r="AD44" i="1"/>
  <c r="AB45" i="1"/>
  <c r="AC45" i="1"/>
  <c r="AD45" i="1"/>
  <c r="AB46" i="1"/>
  <c r="AC46" i="1"/>
  <c r="AD46" i="1"/>
  <c r="AB47" i="1"/>
  <c r="AC47" i="1"/>
  <c r="AD47" i="1"/>
  <c r="AD42" i="1"/>
  <c r="AC42" i="1"/>
  <c r="AB42" i="1"/>
  <c r="AG40" i="1"/>
  <c r="AF40" i="1"/>
  <c r="AE40" i="1"/>
  <c r="AA28" i="1"/>
  <c r="AA40" i="1"/>
  <c r="Y31" i="1"/>
  <c r="Z31" i="1"/>
  <c r="Y32" i="1"/>
  <c r="Z32" i="1"/>
  <c r="Y33" i="1"/>
  <c r="Z33" i="1"/>
  <c r="Y34" i="1"/>
  <c r="Z34" i="1"/>
  <c r="Y35" i="1"/>
  <c r="Z35" i="1"/>
  <c r="Y36" i="1"/>
  <c r="Z36" i="1"/>
  <c r="Y37" i="1"/>
  <c r="Z37" i="1"/>
  <c r="Y38" i="1"/>
  <c r="Z38" i="1"/>
  <c r="AB35" i="1"/>
  <c r="AC35" i="1"/>
  <c r="AD35" i="1"/>
  <c r="AB36" i="1"/>
  <c r="AC36" i="1"/>
  <c r="AD36" i="1"/>
  <c r="AD40" i="1" s="1"/>
  <c r="AB37" i="1"/>
  <c r="AC37" i="1"/>
  <c r="AD37" i="1"/>
  <c r="AB38" i="1"/>
  <c r="AC38" i="1"/>
  <c r="AD38" i="1"/>
  <c r="AB31" i="1"/>
  <c r="AC31" i="1"/>
  <c r="AD31" i="1"/>
  <c r="AB32" i="1"/>
  <c r="AC32" i="1"/>
  <c r="AD32" i="1"/>
  <c r="AB33" i="1"/>
  <c r="AC33" i="1"/>
  <c r="AD33" i="1"/>
  <c r="AB34" i="1"/>
  <c r="AC34" i="1"/>
  <c r="AD34" i="1"/>
  <c r="AD30" i="1"/>
  <c r="AC30" i="1"/>
  <c r="AB30" i="1"/>
  <c r="AB25" i="1"/>
  <c r="AC25" i="1"/>
  <c r="AD25" i="1"/>
  <c r="AB26" i="1"/>
  <c r="AC26" i="1"/>
  <c r="AD26" i="1"/>
  <c r="AB20" i="1"/>
  <c r="AC20" i="1"/>
  <c r="AD20" i="1"/>
  <c r="AB21" i="1"/>
  <c r="AC21" i="1"/>
  <c r="AD21" i="1"/>
  <c r="AB22" i="1"/>
  <c r="AC22" i="1"/>
  <c r="AD22" i="1"/>
  <c r="AB23" i="1"/>
  <c r="AC23" i="1"/>
  <c r="AD23" i="1"/>
  <c r="AB24" i="1"/>
  <c r="AC24" i="1"/>
  <c r="AD24" i="1"/>
  <c r="AD19" i="1"/>
  <c r="AC19" i="1"/>
  <c r="AB19" i="1"/>
  <c r="Z20" i="1"/>
  <c r="Y20" i="1"/>
  <c r="Z22" i="1"/>
  <c r="Z23" i="1"/>
  <c r="Z24" i="1"/>
  <c r="Z21" i="1"/>
  <c r="AI320" i="2" l="1"/>
  <c r="R305" i="2"/>
  <c r="U249" i="2"/>
  <c r="AD305" i="2"/>
  <c r="J305" i="2"/>
  <c r="AJ304" i="2"/>
  <c r="D277" i="2"/>
  <c r="AD277" i="2"/>
  <c r="G305" i="2"/>
  <c r="AI304" i="2"/>
  <c r="B305" i="2"/>
  <c r="AI276" i="2"/>
  <c r="AI277" i="2" s="1"/>
  <c r="AJ276" i="2"/>
  <c r="AA249" i="2"/>
  <c r="G277" i="2"/>
  <c r="O277" i="2"/>
  <c r="X305" i="2"/>
  <c r="AH333" i="2"/>
  <c r="AG333" i="2"/>
  <c r="AG334" i="2"/>
  <c r="AJ326" i="2"/>
  <c r="AJ328" i="2"/>
  <c r="AJ324" i="2"/>
  <c r="AJ327" i="2"/>
  <c r="AI327" i="2"/>
  <c r="AJ321" i="2"/>
  <c r="AI322" i="2"/>
  <c r="AI321" i="2"/>
  <c r="AI323" i="2"/>
  <c r="AI328" i="2"/>
  <c r="AI326" i="2"/>
  <c r="AJ320" i="2"/>
  <c r="AI324" i="2"/>
  <c r="AJ322" i="2"/>
  <c r="AJ325" i="2"/>
  <c r="AI325" i="2"/>
  <c r="AJ323" i="2"/>
  <c r="AI248" i="2"/>
  <c r="AJ248" i="2"/>
  <c r="AA82" i="2"/>
  <c r="AI164" i="2"/>
  <c r="B221" i="2"/>
  <c r="R221" i="2"/>
  <c r="AD249" i="2"/>
  <c r="AG26" i="2"/>
  <c r="B249" i="2"/>
  <c r="J249" i="2"/>
  <c r="AG137" i="2"/>
  <c r="L165" i="2"/>
  <c r="G249" i="2"/>
  <c r="O249" i="2"/>
  <c r="L221" i="2"/>
  <c r="AG193" i="2"/>
  <c r="B165" i="2"/>
  <c r="R165" i="2"/>
  <c r="AI53" i="2"/>
  <c r="AA137" i="2"/>
  <c r="AD26" i="2"/>
  <c r="AG109" i="2"/>
  <c r="AJ53" i="2"/>
  <c r="AI108" i="2"/>
  <c r="AA109" i="2"/>
  <c r="AI192" i="2"/>
  <c r="AA193" i="2"/>
  <c r="AA26" i="2"/>
  <c r="O54" i="2"/>
  <c r="O137" i="2"/>
  <c r="AG165" i="2"/>
  <c r="AJ192" i="2"/>
  <c r="L193" i="2"/>
  <c r="O109" i="2"/>
  <c r="AI136" i="2"/>
  <c r="B137" i="2"/>
  <c r="J137" i="2"/>
  <c r="R137" i="2"/>
  <c r="AJ220" i="2"/>
  <c r="AJ136" i="2"/>
  <c r="D137" i="2"/>
  <c r="L137" i="2"/>
  <c r="AJ164" i="2"/>
  <c r="AI165" i="2" s="1"/>
  <c r="AJ25" i="2"/>
  <c r="O26" i="2"/>
  <c r="O82" i="2"/>
  <c r="O165" i="2"/>
  <c r="B193" i="2"/>
  <c r="R193" i="2"/>
  <c r="AD54" i="2"/>
  <c r="AJ81" i="2"/>
  <c r="AD82" i="2"/>
  <c r="AD109" i="2"/>
  <c r="G137" i="2"/>
  <c r="G165" i="2"/>
  <c r="G193" i="2"/>
  <c r="O193" i="2"/>
  <c r="X221" i="2"/>
  <c r="G54" i="2"/>
  <c r="G82" i="2"/>
  <c r="G109" i="2"/>
  <c r="X137" i="2"/>
  <c r="X165" i="2"/>
  <c r="X193" i="2"/>
  <c r="AG221" i="2"/>
  <c r="X54" i="2"/>
  <c r="X82" i="2"/>
  <c r="X109" i="2"/>
  <c r="AG54" i="2"/>
  <c r="J165" i="2"/>
  <c r="J193" i="2"/>
  <c r="AI220" i="2"/>
  <c r="J221" i="2"/>
  <c r="AA221" i="2"/>
  <c r="B82" i="2"/>
  <c r="R82" i="2"/>
  <c r="R109" i="2"/>
  <c r="D221" i="2"/>
  <c r="L54" i="2"/>
  <c r="D82" i="2"/>
  <c r="L82" i="2"/>
  <c r="AJ108" i="2"/>
  <c r="D109" i="2"/>
  <c r="L109" i="2"/>
  <c r="U137" i="2"/>
  <c r="D165" i="2"/>
  <c r="U165" i="2"/>
  <c r="AA165" i="2"/>
  <c r="AD221" i="2"/>
  <c r="J82" i="2"/>
  <c r="J109" i="2"/>
  <c r="D54" i="2"/>
  <c r="U54" i="2"/>
  <c r="AA54" i="2"/>
  <c r="AI81" i="2"/>
  <c r="U82" i="2"/>
  <c r="U109" i="2"/>
  <c r="AD137" i="2"/>
  <c r="AD165" i="2"/>
  <c r="D193" i="2"/>
  <c r="U193" i="2"/>
  <c r="AD193" i="2"/>
  <c r="G221" i="2"/>
  <c r="O221" i="2"/>
  <c r="U221" i="2"/>
  <c r="B109" i="2"/>
  <c r="Y130" i="1"/>
  <c r="AC130" i="1"/>
  <c r="AC136" i="1"/>
  <c r="Y136" i="1"/>
  <c r="AH77" i="1"/>
  <c r="AB136" i="1"/>
  <c r="AH100" i="1"/>
  <c r="AH102" i="1"/>
  <c r="AH88" i="1"/>
  <c r="AH56" i="1"/>
  <c r="AB74" i="1"/>
  <c r="Z63" i="1"/>
  <c r="AB63" i="1"/>
  <c r="AC63" i="1"/>
  <c r="Y63" i="1"/>
  <c r="AH21" i="1"/>
  <c r="AH20" i="1"/>
  <c r="AM323" i="2"/>
  <c r="AM322" i="2"/>
  <c r="AM321" i="2"/>
  <c r="AM320" i="2"/>
  <c r="AM319" i="2"/>
  <c r="AI249" i="2" l="1"/>
  <c r="AI305" i="2"/>
  <c r="AI193" i="2"/>
  <c r="AI109" i="2"/>
  <c r="AI54" i="2"/>
  <c r="AI221" i="2"/>
  <c r="AI137" i="2"/>
  <c r="AI82" i="2"/>
  <c r="Y72" i="1"/>
  <c r="AI20" i="2" l="1"/>
  <c r="AI19" i="2" l="1"/>
  <c r="AI18" i="2"/>
  <c r="AI17" i="2"/>
  <c r="AI16" i="2"/>
  <c r="AI15" i="2"/>
  <c r="AI14" i="2"/>
  <c r="AI13" i="2"/>
  <c r="AI12" i="2"/>
  <c r="Y125" i="1" l="1"/>
  <c r="X40" i="1" l="1"/>
  <c r="X128" i="1" s="1"/>
  <c r="AD128" i="1" s="1"/>
  <c r="AC40" i="1"/>
  <c r="W40" i="1"/>
  <c r="W128" i="1" s="1"/>
  <c r="U40" i="1"/>
  <c r="U128" i="1" s="1"/>
  <c r="S40" i="1"/>
  <c r="S128" i="1" s="1"/>
  <c r="Q40" i="1"/>
  <c r="Q128" i="1" s="1"/>
  <c r="O40" i="1"/>
  <c r="O128" i="1" s="1"/>
  <c r="M40" i="1"/>
  <c r="M128" i="1" s="1"/>
  <c r="K40" i="1"/>
  <c r="K128" i="1" s="1"/>
  <c r="I40" i="1"/>
  <c r="I128" i="1" s="1"/>
  <c r="G40" i="1"/>
  <c r="G128" i="1" s="1"/>
  <c r="E40" i="1"/>
  <c r="E128" i="1" s="1"/>
  <c r="C40" i="1"/>
  <c r="C128" i="1" s="1"/>
  <c r="V40" i="1"/>
  <c r="V128" i="1" s="1"/>
  <c r="T40" i="1"/>
  <c r="T128" i="1" s="1"/>
  <c r="R40" i="1"/>
  <c r="R128" i="1" s="1"/>
  <c r="P40" i="1"/>
  <c r="P128" i="1" s="1"/>
  <c r="N40" i="1"/>
  <c r="N128" i="1" s="1"/>
  <c r="L40" i="1"/>
  <c r="L128" i="1" s="1"/>
  <c r="J40" i="1"/>
  <c r="J128" i="1" s="1"/>
  <c r="H40" i="1"/>
  <c r="H128" i="1" s="1"/>
  <c r="F40" i="1"/>
  <c r="F128" i="1" s="1"/>
  <c r="D40" i="1"/>
  <c r="D128" i="1" s="1"/>
  <c r="B40" i="1"/>
  <c r="B128" i="1" s="1"/>
  <c r="AB40" i="1"/>
  <c r="AC128" i="1" l="1"/>
  <c r="Y128" i="1"/>
  <c r="AB128" i="1"/>
  <c r="AA53" i="1"/>
  <c r="AA129" i="1" s="1"/>
  <c r="AJ332" i="2" l="1"/>
  <c r="AI332" i="2"/>
  <c r="AK332" i="2"/>
  <c r="V333" i="2" l="1"/>
  <c r="AG120" i="1" l="1"/>
  <c r="AB53" i="1"/>
  <c r="AF64" i="1"/>
  <c r="AC64" i="1"/>
  <c r="AC41" i="1"/>
  <c r="AA138" i="1" l="1"/>
  <c r="Z138" i="1"/>
  <c r="AH22" i="1" l="1"/>
  <c r="AH23" i="1"/>
  <c r="AH24" i="1"/>
  <c r="AH25" i="1"/>
  <c r="AH26" i="1"/>
  <c r="AH30" i="1"/>
  <c r="AH32" i="1"/>
  <c r="AH33" i="1"/>
  <c r="AH34" i="1"/>
  <c r="AH35" i="1"/>
  <c r="AH36" i="1"/>
  <c r="AH37" i="1"/>
  <c r="AH38" i="1"/>
  <c r="AH40" i="1"/>
  <c r="AH42" i="1"/>
  <c r="AH44" i="1"/>
  <c r="AH45" i="1"/>
  <c r="AH46" i="1"/>
  <c r="AH47" i="1"/>
  <c r="AH48" i="1"/>
  <c r="AH49" i="1"/>
  <c r="AH50" i="1"/>
  <c r="AH51" i="1"/>
  <c r="AH55" i="1"/>
  <c r="AH57" i="1"/>
  <c r="AH58" i="1"/>
  <c r="AH59" i="1"/>
  <c r="AH60" i="1"/>
  <c r="AH61" i="1"/>
  <c r="AH63" i="1"/>
  <c r="AH65" i="1"/>
  <c r="AH67" i="1"/>
  <c r="AH68" i="1"/>
  <c r="AH69" i="1"/>
  <c r="AH70" i="1"/>
  <c r="AH71" i="1"/>
  <c r="AH72" i="1"/>
  <c r="AH76" i="1"/>
  <c r="AH78" i="1"/>
  <c r="AH79" i="1"/>
  <c r="AH80" i="1"/>
  <c r="AH81" i="1"/>
  <c r="AH82" i="1"/>
  <c r="AH83" i="1"/>
  <c r="AH87" i="1"/>
  <c r="AH89" i="1"/>
  <c r="AH90" i="1"/>
  <c r="AH91" i="1"/>
  <c r="AH92" i="1"/>
  <c r="AH93" i="1"/>
  <c r="AH94" i="1"/>
  <c r="AH95" i="1"/>
  <c r="AH99" i="1"/>
  <c r="AH103" i="1"/>
  <c r="AH104" i="1"/>
  <c r="AH105" i="1"/>
  <c r="AH106" i="1"/>
  <c r="AH107" i="1"/>
  <c r="AH108" i="1"/>
  <c r="AH112" i="1"/>
  <c r="AH114" i="1"/>
  <c r="AH115" i="1"/>
  <c r="AH116" i="1"/>
  <c r="AH117" i="1"/>
  <c r="AH118" i="1"/>
  <c r="AH123" i="1"/>
  <c r="AH128" i="1"/>
  <c r="AH130" i="1"/>
  <c r="AH136" i="1"/>
  <c r="AH19" i="1"/>
  <c r="AD53" i="1" l="1"/>
  <c r="AC53" i="1"/>
  <c r="X53" i="1"/>
  <c r="X129" i="1" s="1"/>
  <c r="AD129" i="1" s="1"/>
  <c r="W53" i="1"/>
  <c r="W129" i="1" s="1"/>
  <c r="V53" i="1"/>
  <c r="V129" i="1" s="1"/>
  <c r="U53" i="1"/>
  <c r="U129" i="1" s="1"/>
  <c r="T53" i="1"/>
  <c r="T129" i="1" s="1"/>
  <c r="S53" i="1"/>
  <c r="S129" i="1" s="1"/>
  <c r="R53" i="1"/>
  <c r="R129" i="1" s="1"/>
  <c r="Q53" i="1"/>
  <c r="Q129" i="1" s="1"/>
  <c r="P53" i="1"/>
  <c r="P129" i="1" s="1"/>
  <c r="O53" i="1"/>
  <c r="O129" i="1" s="1"/>
  <c r="N53" i="1"/>
  <c r="N129" i="1" s="1"/>
  <c r="M53" i="1"/>
  <c r="M129" i="1" s="1"/>
  <c r="L53" i="1"/>
  <c r="L129" i="1" s="1"/>
  <c r="K53" i="1"/>
  <c r="K129" i="1" s="1"/>
  <c r="J53" i="1"/>
  <c r="J129" i="1" s="1"/>
  <c r="I53" i="1"/>
  <c r="I129" i="1" s="1"/>
  <c r="H53" i="1"/>
  <c r="H129" i="1" s="1"/>
  <c r="G53" i="1"/>
  <c r="G129" i="1" s="1"/>
  <c r="F53" i="1"/>
  <c r="F129" i="1" s="1"/>
  <c r="E53" i="1"/>
  <c r="E129" i="1" s="1"/>
  <c r="D53" i="1"/>
  <c r="D129" i="1" s="1"/>
  <c r="C53" i="1"/>
  <c r="C129" i="1" s="1"/>
  <c r="B53" i="1"/>
  <c r="B129" i="1" s="1"/>
  <c r="AB129" i="1" l="1"/>
  <c r="AC129" i="1"/>
  <c r="Y129" i="1"/>
  <c r="AC54" i="1"/>
  <c r="AH53" i="1"/>
  <c r="AH129" i="1" l="1"/>
  <c r="Y65" i="1"/>
  <c r="Z65" i="1"/>
  <c r="AF139" i="1" l="1"/>
  <c r="AG28" i="1"/>
  <c r="AF28" i="1"/>
  <c r="AE28" i="1"/>
  <c r="AD28" i="1"/>
  <c r="AC28" i="1"/>
  <c r="AB28" i="1"/>
  <c r="X28" i="1"/>
  <c r="X127" i="1" s="1"/>
  <c r="W28" i="1"/>
  <c r="W127" i="1" s="1"/>
  <c r="V28" i="1"/>
  <c r="V127" i="1" s="1"/>
  <c r="U28" i="1"/>
  <c r="U127" i="1" s="1"/>
  <c r="T28" i="1"/>
  <c r="T127" i="1" s="1"/>
  <c r="S28" i="1"/>
  <c r="S127" i="1" s="1"/>
  <c r="R28" i="1"/>
  <c r="R127" i="1" s="1"/>
  <c r="Q28" i="1"/>
  <c r="Q127" i="1" s="1"/>
  <c r="P28" i="1"/>
  <c r="P127" i="1" s="1"/>
  <c r="O28" i="1"/>
  <c r="O127" i="1" s="1"/>
  <c r="N28" i="1"/>
  <c r="N127" i="1" s="1"/>
  <c r="M28" i="1"/>
  <c r="M127" i="1" s="1"/>
  <c r="L28" i="1"/>
  <c r="L127" i="1" s="1"/>
  <c r="K28" i="1"/>
  <c r="K127" i="1" s="1"/>
  <c r="J28" i="1"/>
  <c r="J127" i="1" s="1"/>
  <c r="I28" i="1"/>
  <c r="I127" i="1" s="1"/>
  <c r="H28" i="1"/>
  <c r="H127" i="1" s="1"/>
  <c r="G28" i="1"/>
  <c r="G127" i="1" s="1"/>
  <c r="F28" i="1"/>
  <c r="F127" i="1" s="1"/>
  <c r="E28" i="1"/>
  <c r="E127" i="1" s="1"/>
  <c r="D28" i="1"/>
  <c r="D127" i="1" s="1"/>
  <c r="C28" i="1"/>
  <c r="C127" i="1" s="1"/>
  <c r="B28" i="1"/>
  <c r="B127" i="1" s="1"/>
  <c r="Z26" i="1"/>
  <c r="Y26" i="1"/>
  <c r="Z25" i="1"/>
  <c r="Y25" i="1"/>
  <c r="Y24" i="1"/>
  <c r="Y23" i="1"/>
  <c r="Y22" i="1"/>
  <c r="Y21" i="1"/>
  <c r="Z19" i="1"/>
  <c r="Y19" i="1"/>
  <c r="Y30" i="1"/>
  <c r="Y40" i="1" s="1"/>
  <c r="Z30" i="1"/>
  <c r="Z40" i="1" s="1"/>
  <c r="AD127" i="1" l="1"/>
  <c r="AB127" i="1"/>
  <c r="Y127" i="1"/>
  <c r="AC127" i="1"/>
  <c r="AF29" i="1"/>
  <c r="AC29" i="1"/>
  <c r="AH28" i="1"/>
  <c r="Z28" i="1"/>
  <c r="Y28" i="1"/>
  <c r="AL25" i="2"/>
  <c r="AM25" i="2"/>
  <c r="AL26" i="2"/>
  <c r="AM26" i="2"/>
  <c r="AH127" i="1" l="1"/>
  <c r="D26" i="2"/>
  <c r="B26" i="2"/>
  <c r="X26" i="2"/>
  <c r="U26" i="2"/>
  <c r="R26" i="2"/>
  <c r="L26" i="2"/>
  <c r="J26" i="2"/>
  <c r="G26" i="2"/>
  <c r="AI25" i="2"/>
  <c r="AI26" i="2" s="1"/>
  <c r="I333" i="2" l="1"/>
  <c r="N333" i="2"/>
  <c r="Q333" i="2"/>
  <c r="W333" i="2"/>
  <c r="Z333" i="2"/>
  <c r="AF333" i="2"/>
  <c r="AL333" i="2"/>
  <c r="AM333" i="2"/>
  <c r="AL334" i="2"/>
  <c r="AM334" i="2"/>
  <c r="AC333" i="2" l="1"/>
  <c r="F333" i="2"/>
  <c r="AD333" i="2"/>
  <c r="AB333" i="2"/>
  <c r="P333" i="2"/>
  <c r="AA333" i="2"/>
  <c r="O333" i="2"/>
  <c r="M333" i="2"/>
  <c r="G333" i="2"/>
  <c r="L333" i="2"/>
  <c r="J333" i="2"/>
  <c r="U333" i="2"/>
  <c r="R333" i="2"/>
  <c r="X333" i="2"/>
  <c r="Y333" i="2"/>
  <c r="AE333" i="2"/>
  <c r="S333" i="2"/>
  <c r="H333" i="2"/>
  <c r="B333" i="2"/>
  <c r="K333" i="2"/>
  <c r="D333" i="2"/>
  <c r="E333" i="2"/>
  <c r="C333" i="2"/>
  <c r="T333" i="2"/>
  <c r="R334" i="2" l="1"/>
  <c r="AJ333" i="2"/>
  <c r="O334" i="2"/>
  <c r="X334" i="2"/>
  <c r="U334" i="2"/>
  <c r="AD334" i="2"/>
  <c r="J334" i="2"/>
  <c r="AA334" i="2"/>
  <c r="D334" i="2"/>
  <c r="L334" i="2"/>
  <c r="B334" i="2"/>
  <c r="G334" i="2"/>
  <c r="AK333" i="2"/>
  <c r="AI333" i="2"/>
  <c r="Y123" i="1"/>
  <c r="Y99" i="1"/>
  <c r="Y87" i="1"/>
  <c r="Y76" i="1"/>
  <c r="Y42" i="1"/>
  <c r="Y53" i="1" s="1"/>
  <c r="AI334" i="2" l="1"/>
  <c r="X120" i="1" l="1"/>
  <c r="X135" i="1" s="1"/>
  <c r="AD135" i="1" s="1"/>
  <c r="W120" i="1"/>
  <c r="W135" i="1" s="1"/>
  <c r="U120" i="1"/>
  <c r="U135" i="1" s="1"/>
  <c r="S120" i="1"/>
  <c r="S135" i="1" s="1"/>
  <c r="Q120" i="1"/>
  <c r="Q135" i="1" s="1"/>
  <c r="O120" i="1"/>
  <c r="O135" i="1" s="1"/>
  <c r="M120" i="1"/>
  <c r="M135" i="1" s="1"/>
  <c r="K120" i="1"/>
  <c r="K135" i="1" s="1"/>
  <c r="I120" i="1"/>
  <c r="I135" i="1" s="1"/>
  <c r="G120" i="1"/>
  <c r="G135" i="1" s="1"/>
  <c r="E120" i="1"/>
  <c r="E135" i="1" s="1"/>
  <c r="C120" i="1"/>
  <c r="C135" i="1" s="1"/>
  <c r="X110" i="1"/>
  <c r="X134" i="1" s="1"/>
  <c r="AD134" i="1" s="1"/>
  <c r="W110" i="1"/>
  <c r="W134" i="1" s="1"/>
  <c r="U110" i="1"/>
  <c r="U134" i="1" s="1"/>
  <c r="S110" i="1"/>
  <c r="S134" i="1" s="1"/>
  <c r="Q110" i="1"/>
  <c r="Q134" i="1" s="1"/>
  <c r="O110" i="1"/>
  <c r="O134" i="1" s="1"/>
  <c r="M110" i="1"/>
  <c r="M134" i="1" s="1"/>
  <c r="K110" i="1"/>
  <c r="K134" i="1" s="1"/>
  <c r="I110" i="1"/>
  <c r="I134" i="1" s="1"/>
  <c r="G110" i="1"/>
  <c r="G134" i="1" s="1"/>
  <c r="E110" i="1"/>
  <c r="E134" i="1" s="1"/>
  <c r="C110" i="1"/>
  <c r="C134" i="1" s="1"/>
  <c r="X97" i="1"/>
  <c r="X133" i="1" s="1"/>
  <c r="AD133" i="1" s="1"/>
  <c r="W97" i="1"/>
  <c r="W133" i="1" s="1"/>
  <c r="U97" i="1"/>
  <c r="U133" i="1" s="1"/>
  <c r="S97" i="1"/>
  <c r="S133" i="1" s="1"/>
  <c r="Q97" i="1"/>
  <c r="Q133" i="1" s="1"/>
  <c r="O97" i="1"/>
  <c r="O133" i="1" s="1"/>
  <c r="M97" i="1"/>
  <c r="M133" i="1" s="1"/>
  <c r="K97" i="1"/>
  <c r="K133" i="1" s="1"/>
  <c r="I97" i="1"/>
  <c r="I133" i="1" s="1"/>
  <c r="G97" i="1"/>
  <c r="G133" i="1" s="1"/>
  <c r="E97" i="1"/>
  <c r="E133" i="1" s="1"/>
  <c r="C97" i="1"/>
  <c r="C133" i="1" s="1"/>
  <c r="X85" i="1"/>
  <c r="X132" i="1" s="1"/>
  <c r="AD132" i="1" s="1"/>
  <c r="W85" i="1"/>
  <c r="W132" i="1" s="1"/>
  <c r="U85" i="1"/>
  <c r="U132" i="1" s="1"/>
  <c r="S85" i="1"/>
  <c r="S132" i="1" s="1"/>
  <c r="Q85" i="1"/>
  <c r="Q132" i="1" s="1"/>
  <c r="O85" i="1"/>
  <c r="O132" i="1" s="1"/>
  <c r="M85" i="1"/>
  <c r="M132" i="1" s="1"/>
  <c r="K85" i="1"/>
  <c r="K132" i="1" s="1"/>
  <c r="I85" i="1"/>
  <c r="I132" i="1" s="1"/>
  <c r="G85" i="1"/>
  <c r="G132" i="1" s="1"/>
  <c r="E85" i="1"/>
  <c r="E132" i="1" s="1"/>
  <c r="C85" i="1"/>
  <c r="C132" i="1" s="1"/>
  <c r="X74" i="1"/>
  <c r="X131" i="1" s="1"/>
  <c r="W74" i="1"/>
  <c r="W131" i="1" s="1"/>
  <c r="W138" i="1" s="1"/>
  <c r="U74" i="1"/>
  <c r="U131" i="1" s="1"/>
  <c r="S74" i="1"/>
  <c r="S131" i="1" s="1"/>
  <c r="S138" i="1" s="1"/>
  <c r="Q74" i="1"/>
  <c r="Q131" i="1" s="1"/>
  <c r="Q138" i="1" s="1"/>
  <c r="O74" i="1"/>
  <c r="O131" i="1" s="1"/>
  <c r="O138" i="1" s="1"/>
  <c r="M74" i="1"/>
  <c r="M131" i="1" s="1"/>
  <c r="K74" i="1"/>
  <c r="K131" i="1" s="1"/>
  <c r="I74" i="1"/>
  <c r="I131" i="1" s="1"/>
  <c r="G74" i="1"/>
  <c r="G131" i="1" s="1"/>
  <c r="G138" i="1" s="1"/>
  <c r="E74" i="1"/>
  <c r="E131" i="1" s="1"/>
  <c r="C74" i="1"/>
  <c r="C131" i="1" s="1"/>
  <c r="C138" i="1" s="1"/>
  <c r="K138" i="1" l="1"/>
  <c r="M138" i="1"/>
  <c r="AC132" i="1"/>
  <c r="AC134" i="1"/>
  <c r="E138" i="1"/>
  <c r="AC131" i="1"/>
  <c r="U138" i="1"/>
  <c r="AC133" i="1"/>
  <c r="AC135" i="1"/>
  <c r="I138" i="1"/>
  <c r="AD131" i="1"/>
  <c r="AD138" i="1" s="1"/>
  <c r="X138" i="1"/>
  <c r="D120" i="1"/>
  <c r="D135" i="1" s="1"/>
  <c r="F120" i="1"/>
  <c r="F135" i="1" s="1"/>
  <c r="H120" i="1"/>
  <c r="H135" i="1" s="1"/>
  <c r="J120" i="1"/>
  <c r="J135" i="1" s="1"/>
  <c r="L120" i="1"/>
  <c r="L135" i="1" s="1"/>
  <c r="N120" i="1"/>
  <c r="N135" i="1" s="1"/>
  <c r="P120" i="1"/>
  <c r="P135" i="1" s="1"/>
  <c r="R120" i="1"/>
  <c r="R135" i="1" s="1"/>
  <c r="T120" i="1"/>
  <c r="T135" i="1" s="1"/>
  <c r="V120" i="1"/>
  <c r="V135" i="1" s="1"/>
  <c r="AB120" i="1"/>
  <c r="AC120" i="1"/>
  <c r="AD120" i="1"/>
  <c r="AE120" i="1"/>
  <c r="AF120" i="1"/>
  <c r="B120" i="1"/>
  <c r="B135" i="1" s="1"/>
  <c r="D110" i="1"/>
  <c r="D134" i="1" s="1"/>
  <c r="F110" i="1"/>
  <c r="F134" i="1" s="1"/>
  <c r="H110" i="1"/>
  <c r="H134" i="1" s="1"/>
  <c r="J110" i="1"/>
  <c r="J134" i="1" s="1"/>
  <c r="L110" i="1"/>
  <c r="L134" i="1" s="1"/>
  <c r="N110" i="1"/>
  <c r="N134" i="1" s="1"/>
  <c r="P110" i="1"/>
  <c r="P134" i="1" s="1"/>
  <c r="R110" i="1"/>
  <c r="R134" i="1" s="1"/>
  <c r="T110" i="1"/>
  <c r="T134" i="1" s="1"/>
  <c r="AB134" i="1" s="1"/>
  <c r="AH134" i="1" s="1"/>
  <c r="V110" i="1"/>
  <c r="V134" i="1" s="1"/>
  <c r="AB110" i="1"/>
  <c r="AC110" i="1"/>
  <c r="AD110" i="1"/>
  <c r="AE110" i="1"/>
  <c r="AF110" i="1"/>
  <c r="AG110" i="1"/>
  <c r="B110" i="1"/>
  <c r="B134" i="1" s="1"/>
  <c r="Y134" i="1" s="1"/>
  <c r="D97" i="1"/>
  <c r="D133" i="1" s="1"/>
  <c r="F97" i="1"/>
  <c r="F133" i="1" s="1"/>
  <c r="H97" i="1"/>
  <c r="H133" i="1" s="1"/>
  <c r="J97" i="1"/>
  <c r="J133" i="1" s="1"/>
  <c r="Y133" i="1" s="1"/>
  <c r="L97" i="1"/>
  <c r="L133" i="1" s="1"/>
  <c r="N97" i="1"/>
  <c r="N133" i="1" s="1"/>
  <c r="P97" i="1"/>
  <c r="P133" i="1" s="1"/>
  <c r="R97" i="1"/>
  <c r="R133" i="1" s="1"/>
  <c r="T97" i="1"/>
  <c r="T133" i="1" s="1"/>
  <c r="V97" i="1"/>
  <c r="V133" i="1" s="1"/>
  <c r="AB97" i="1"/>
  <c r="AC97" i="1"/>
  <c r="AD97" i="1"/>
  <c r="AE97" i="1"/>
  <c r="AF97" i="1"/>
  <c r="AG97" i="1"/>
  <c r="B97" i="1"/>
  <c r="B133" i="1" s="1"/>
  <c r="D85" i="1"/>
  <c r="D132" i="1" s="1"/>
  <c r="F85" i="1"/>
  <c r="F132" i="1" s="1"/>
  <c r="H85" i="1"/>
  <c r="H132" i="1" s="1"/>
  <c r="J85" i="1"/>
  <c r="J132" i="1" s="1"/>
  <c r="L85" i="1"/>
  <c r="L132" i="1" s="1"/>
  <c r="N85" i="1"/>
  <c r="N132" i="1" s="1"/>
  <c r="P85" i="1"/>
  <c r="P132" i="1" s="1"/>
  <c r="R85" i="1"/>
  <c r="R132" i="1" s="1"/>
  <c r="T85" i="1"/>
  <c r="T132" i="1" s="1"/>
  <c r="V85" i="1"/>
  <c r="V132" i="1" s="1"/>
  <c r="AB85" i="1"/>
  <c r="AC85" i="1"/>
  <c r="AD85" i="1"/>
  <c r="AE85" i="1"/>
  <c r="AF85" i="1"/>
  <c r="AG85" i="1"/>
  <c r="B85" i="1"/>
  <c r="B132" i="1" s="1"/>
  <c r="D74" i="1"/>
  <c r="D131" i="1" s="1"/>
  <c r="F74" i="1"/>
  <c r="F131" i="1" s="1"/>
  <c r="F138" i="1" s="1"/>
  <c r="H74" i="1"/>
  <c r="H131" i="1" s="1"/>
  <c r="J74" i="1"/>
  <c r="J131" i="1" s="1"/>
  <c r="J138" i="1" s="1"/>
  <c r="L74" i="1"/>
  <c r="L131" i="1" s="1"/>
  <c r="L138" i="1" s="1"/>
  <c r="N74" i="1"/>
  <c r="N131" i="1" s="1"/>
  <c r="N138" i="1" s="1"/>
  <c r="P74" i="1"/>
  <c r="P131" i="1" s="1"/>
  <c r="R74" i="1"/>
  <c r="R131" i="1" s="1"/>
  <c r="T74" i="1"/>
  <c r="T131" i="1" s="1"/>
  <c r="V74" i="1"/>
  <c r="V131" i="1" s="1"/>
  <c r="AC74" i="1"/>
  <c r="AD74" i="1"/>
  <c r="AE74" i="1"/>
  <c r="AF74" i="1"/>
  <c r="AG74" i="1"/>
  <c r="B74" i="1"/>
  <c r="B131" i="1" s="1"/>
  <c r="Z123" i="1"/>
  <c r="Z99" i="1"/>
  <c r="Z87" i="1"/>
  <c r="Z76" i="1"/>
  <c r="Z42" i="1"/>
  <c r="Z53" i="1" s="1"/>
  <c r="Y131" i="1" l="1"/>
  <c r="H138" i="1"/>
  <c r="Y135" i="1"/>
  <c r="AB131" i="1"/>
  <c r="V138" i="1"/>
  <c r="T138" i="1"/>
  <c r="B138" i="1"/>
  <c r="AB132" i="1"/>
  <c r="AH132" i="1" s="1"/>
  <c r="D138" i="1"/>
  <c r="R138" i="1"/>
  <c r="Y132" i="1"/>
  <c r="AB133" i="1"/>
  <c r="AH133" i="1" s="1"/>
  <c r="P138" i="1"/>
  <c r="AB135" i="1"/>
  <c r="AH135" i="1" s="1"/>
  <c r="AC138" i="1"/>
  <c r="AC98" i="1"/>
  <c r="AC111" i="1"/>
  <c r="AC121" i="1"/>
  <c r="AC75" i="1"/>
  <c r="AC86" i="1"/>
  <c r="AH120" i="1"/>
  <c r="AH74" i="1"/>
  <c r="AH85" i="1"/>
  <c r="AH97" i="1"/>
  <c r="AH110" i="1"/>
  <c r="Y110" i="1"/>
  <c r="Z85" i="1"/>
  <c r="Z110" i="1"/>
  <c r="Z120" i="1"/>
  <c r="Y74" i="1"/>
  <c r="Y120" i="1"/>
  <c r="Z74" i="1"/>
  <c r="Y85" i="1"/>
  <c r="Y97" i="1"/>
  <c r="Z97" i="1"/>
  <c r="AH131" i="1" l="1"/>
  <c r="AB138" i="1"/>
  <c r="Y138" i="1"/>
  <c r="AC139" i="1" l="1"/>
  <c r="AH138" i="1"/>
</calcChain>
</file>

<file path=xl/comments1.xml><?xml version="1.0" encoding="utf-8"?>
<comments xmlns="http://schemas.openxmlformats.org/spreadsheetml/2006/main">
  <authors>
    <author>JonesK</author>
  </authors>
  <commentList>
    <comment ref="A14" authorId="0">
      <text>
        <r>
          <rPr>
            <b/>
            <sz val="11"/>
            <color indexed="81"/>
            <rFont val="Tahoma"/>
            <family val="2"/>
          </rPr>
          <t>JonesK:</t>
        </r>
        <r>
          <rPr>
            <sz val="11"/>
            <color indexed="81"/>
            <rFont val="Tahoma"/>
            <family val="2"/>
          </rPr>
          <t xml:space="preserve">
</t>
        </r>
        <r>
          <rPr>
            <sz val="12"/>
            <color indexed="81"/>
            <rFont val="Tahoma"/>
            <family val="2"/>
          </rPr>
          <t>If you are the division office filling in the report, list the union name first, then list their conference/missions/fields next). Then do the next Union, alphabetically, etc... Then do the division recap last.
If you are the union, you will list your fields alphabetically. Use only the official English name as reported in the SDA Yearbook!</t>
        </r>
      </text>
    </comment>
    <comment ref="AA14" authorId="0">
      <text>
        <r>
          <rPr>
            <b/>
            <sz val="9"/>
            <color indexed="81"/>
            <rFont val="Tahoma"/>
            <family val="2"/>
          </rPr>
          <t>JonesK:</t>
        </r>
        <r>
          <rPr>
            <sz val="9"/>
            <color indexed="81"/>
            <rFont val="Tahoma"/>
            <family val="2"/>
          </rPr>
          <t xml:space="preserve">
</t>
        </r>
        <r>
          <rPr>
            <sz val="11"/>
            <color indexed="81"/>
            <rFont val="Tahoma"/>
            <family val="2"/>
          </rPr>
          <t>Only</t>
        </r>
        <r>
          <rPr>
            <b/>
            <sz val="11"/>
            <color indexed="81"/>
            <rFont val="Tahoma"/>
            <family val="2"/>
          </rPr>
          <t xml:space="preserve"> credentialed Honorary</t>
        </r>
        <r>
          <rPr>
            <sz val="11"/>
            <color indexed="81"/>
            <rFont val="Tahoma"/>
            <family val="2"/>
          </rPr>
          <t xml:space="preserve"> are to be reported. They are to be reported on the union line (first line) on page 2.</t>
        </r>
      </text>
    </comment>
    <comment ref="AB14" authorId="0">
      <text>
        <r>
          <rPr>
            <b/>
            <sz val="9"/>
            <color indexed="81"/>
            <rFont val="Tahoma"/>
            <family val="2"/>
          </rPr>
          <t>JonesK:</t>
        </r>
        <r>
          <rPr>
            <sz val="9"/>
            <color indexed="81"/>
            <rFont val="Tahoma"/>
            <family val="2"/>
          </rPr>
          <t xml:space="preserve">
</t>
        </r>
        <r>
          <rPr>
            <sz val="11"/>
            <color indexed="81"/>
            <rFont val="Tahoma"/>
            <family val="2"/>
          </rPr>
          <t>The figures in these three columns for Total Active Employees must equal the total in column 30.</t>
        </r>
      </text>
    </comment>
    <comment ref="AE14" authorId="0">
      <text>
        <r>
          <rPr>
            <b/>
            <sz val="9"/>
            <color indexed="81"/>
            <rFont val="Tahoma"/>
            <family val="2"/>
          </rPr>
          <t>JonesK:</t>
        </r>
        <r>
          <rPr>
            <sz val="9"/>
            <color indexed="81"/>
            <rFont val="Tahoma"/>
            <family val="2"/>
          </rPr>
          <t xml:space="preserve">
</t>
        </r>
        <r>
          <rPr>
            <sz val="11"/>
            <color indexed="81"/>
            <rFont val="Tahoma"/>
            <family val="2"/>
          </rPr>
          <t>These three columns must equal the figure in column 28</t>
        </r>
      </text>
    </comment>
    <comment ref="AA30" authorId="0">
      <text>
        <r>
          <rPr>
            <b/>
            <sz val="9"/>
            <color indexed="81"/>
            <rFont val="Tahoma"/>
            <family val="2"/>
          </rPr>
          <t>JonesK:</t>
        </r>
        <r>
          <rPr>
            <sz val="9"/>
            <color indexed="81"/>
            <rFont val="Tahoma"/>
            <family val="2"/>
          </rPr>
          <t xml:space="preserve">
Put Honorary in this cell.</t>
        </r>
      </text>
    </comment>
    <comment ref="AA42" authorId="0">
      <text>
        <r>
          <rPr>
            <b/>
            <sz val="9"/>
            <color indexed="81"/>
            <rFont val="Tahoma"/>
            <family val="2"/>
          </rPr>
          <t>JonesK:</t>
        </r>
        <r>
          <rPr>
            <sz val="9"/>
            <color indexed="81"/>
            <rFont val="Tahoma"/>
            <family val="2"/>
          </rPr>
          <t xml:space="preserve">
Put Honorary in this cell.</t>
        </r>
      </text>
    </comment>
    <comment ref="AA55" authorId="0">
      <text>
        <r>
          <rPr>
            <b/>
            <sz val="9"/>
            <color indexed="81"/>
            <rFont val="Tahoma"/>
            <family val="2"/>
          </rPr>
          <t>JonesK:</t>
        </r>
        <r>
          <rPr>
            <sz val="9"/>
            <color indexed="81"/>
            <rFont val="Tahoma"/>
            <family val="2"/>
          </rPr>
          <t xml:space="preserve">
Put Honorary in this cell.</t>
        </r>
      </text>
    </comment>
    <comment ref="AA65" authorId="0">
      <text>
        <r>
          <rPr>
            <b/>
            <sz val="9"/>
            <color indexed="81"/>
            <rFont val="Tahoma"/>
            <family val="2"/>
          </rPr>
          <t>JonesK:</t>
        </r>
        <r>
          <rPr>
            <sz val="9"/>
            <color indexed="81"/>
            <rFont val="Tahoma"/>
            <family val="2"/>
          </rPr>
          <t xml:space="preserve">
Put Honorary in this cell.</t>
        </r>
      </text>
    </comment>
    <comment ref="AA76" authorId="0">
      <text>
        <r>
          <rPr>
            <b/>
            <sz val="9"/>
            <color indexed="81"/>
            <rFont val="Tahoma"/>
            <family val="2"/>
          </rPr>
          <t>JonesK:</t>
        </r>
        <r>
          <rPr>
            <sz val="9"/>
            <color indexed="81"/>
            <rFont val="Tahoma"/>
            <family val="2"/>
          </rPr>
          <t xml:space="preserve">
Put Honorary in this cell.</t>
        </r>
      </text>
    </comment>
    <comment ref="AA87" authorId="0">
      <text>
        <r>
          <rPr>
            <b/>
            <sz val="9"/>
            <color indexed="81"/>
            <rFont val="Tahoma"/>
            <family val="2"/>
          </rPr>
          <t>JonesK:</t>
        </r>
        <r>
          <rPr>
            <sz val="9"/>
            <color indexed="81"/>
            <rFont val="Tahoma"/>
            <family val="2"/>
          </rPr>
          <t xml:space="preserve">
Put Honorary in this cell.</t>
        </r>
      </text>
    </comment>
    <comment ref="AA99" authorId="0">
      <text>
        <r>
          <rPr>
            <b/>
            <sz val="9"/>
            <color indexed="81"/>
            <rFont val="Tahoma"/>
            <family val="2"/>
          </rPr>
          <t>JonesK:</t>
        </r>
        <r>
          <rPr>
            <sz val="9"/>
            <color indexed="81"/>
            <rFont val="Tahoma"/>
            <family val="2"/>
          </rPr>
          <t xml:space="preserve">
Put Honorary in this cell.</t>
        </r>
      </text>
    </comment>
    <comment ref="AA112" authorId="0">
      <text>
        <r>
          <rPr>
            <b/>
            <sz val="9"/>
            <color indexed="81"/>
            <rFont val="Tahoma"/>
            <family val="2"/>
          </rPr>
          <t>JonesK:</t>
        </r>
        <r>
          <rPr>
            <sz val="9"/>
            <color indexed="81"/>
            <rFont val="Tahoma"/>
            <family val="2"/>
          </rPr>
          <t xml:space="preserve">
Put Honorary in this cell.</t>
        </r>
      </text>
    </comment>
    <comment ref="AA123" authorId="0">
      <text>
        <r>
          <rPr>
            <b/>
            <sz val="9"/>
            <color indexed="81"/>
            <rFont val="Tahoma"/>
            <family val="2"/>
          </rPr>
          <t>JonesK:</t>
        </r>
        <r>
          <rPr>
            <sz val="9"/>
            <color indexed="81"/>
            <rFont val="Tahoma"/>
            <family val="2"/>
          </rPr>
          <t xml:space="preserve">
Put Honorary in this cell.</t>
        </r>
      </text>
    </comment>
  </commentList>
</comments>
</file>

<file path=xl/comments2.xml><?xml version="1.0" encoding="utf-8"?>
<comments xmlns="http://schemas.openxmlformats.org/spreadsheetml/2006/main">
  <authors>
    <author>Jones, Kathleen</author>
  </authors>
  <commentList>
    <comment ref="R9"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21" authorId="0">
      <text>
        <r>
          <rPr>
            <b/>
            <sz val="9"/>
            <color indexed="81"/>
            <rFont val="Tahoma"/>
            <family val="2"/>
          </rPr>
          <t>Jones, Kathleen:</t>
        </r>
        <r>
          <rPr>
            <sz val="9"/>
            <color indexed="81"/>
            <rFont val="Tahoma"/>
            <family val="2"/>
          </rPr>
          <t xml:space="preserve">
Honorary Credentialed LE's only</t>
        </r>
      </text>
    </comment>
    <comment ref="R37"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49" authorId="0">
      <text>
        <r>
          <rPr>
            <b/>
            <sz val="9"/>
            <color indexed="81"/>
            <rFont val="Tahoma"/>
            <family val="2"/>
          </rPr>
          <t>Jones, Kathleen:</t>
        </r>
        <r>
          <rPr>
            <sz val="9"/>
            <color indexed="81"/>
            <rFont val="Tahoma"/>
            <family val="2"/>
          </rPr>
          <t xml:space="preserve">
Honorary Credentialed LE's only</t>
        </r>
      </text>
    </comment>
    <comment ref="R65"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77" authorId="0">
      <text>
        <r>
          <rPr>
            <b/>
            <sz val="9"/>
            <color indexed="81"/>
            <rFont val="Tahoma"/>
            <family val="2"/>
          </rPr>
          <t>Jones, Kathleen:</t>
        </r>
        <r>
          <rPr>
            <sz val="9"/>
            <color indexed="81"/>
            <rFont val="Tahoma"/>
            <family val="2"/>
          </rPr>
          <t xml:space="preserve">
Honorary Credentialed LE's only</t>
        </r>
      </text>
    </comment>
    <comment ref="R92"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104" authorId="0">
      <text>
        <r>
          <rPr>
            <b/>
            <sz val="9"/>
            <color indexed="81"/>
            <rFont val="Tahoma"/>
            <family val="2"/>
          </rPr>
          <t>Jones, Kathleen:</t>
        </r>
        <r>
          <rPr>
            <sz val="9"/>
            <color indexed="81"/>
            <rFont val="Tahoma"/>
            <family val="2"/>
          </rPr>
          <t xml:space="preserve">
Honorary Credentialed LE's only</t>
        </r>
      </text>
    </comment>
    <comment ref="R120"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132" authorId="0">
      <text>
        <r>
          <rPr>
            <b/>
            <sz val="9"/>
            <color indexed="81"/>
            <rFont val="Tahoma"/>
            <family val="2"/>
          </rPr>
          <t>Jones, Kathleen:</t>
        </r>
        <r>
          <rPr>
            <sz val="9"/>
            <color indexed="81"/>
            <rFont val="Tahoma"/>
            <family val="2"/>
          </rPr>
          <t xml:space="preserve">
Honorary Credentialed LE's only</t>
        </r>
      </text>
    </comment>
    <comment ref="R148"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160" authorId="0">
      <text>
        <r>
          <rPr>
            <b/>
            <sz val="9"/>
            <color indexed="81"/>
            <rFont val="Tahoma"/>
            <family val="2"/>
          </rPr>
          <t>Jones, Kathleen:</t>
        </r>
        <r>
          <rPr>
            <sz val="9"/>
            <color indexed="81"/>
            <rFont val="Tahoma"/>
            <family val="2"/>
          </rPr>
          <t xml:space="preserve">
Honorary Credentialed LE's only</t>
        </r>
      </text>
    </comment>
    <comment ref="R176"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188" authorId="0">
      <text>
        <r>
          <rPr>
            <b/>
            <sz val="9"/>
            <color indexed="81"/>
            <rFont val="Tahoma"/>
            <family val="2"/>
          </rPr>
          <t>Jones, Kathleen:</t>
        </r>
        <r>
          <rPr>
            <sz val="9"/>
            <color indexed="81"/>
            <rFont val="Tahoma"/>
            <family val="2"/>
          </rPr>
          <t xml:space="preserve">
Honorary Credentialed LE's only</t>
        </r>
      </text>
    </comment>
    <comment ref="R204"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216" authorId="0">
      <text>
        <r>
          <rPr>
            <b/>
            <sz val="9"/>
            <color indexed="81"/>
            <rFont val="Tahoma"/>
            <family val="2"/>
          </rPr>
          <t>Jones, Kathleen:</t>
        </r>
        <r>
          <rPr>
            <sz val="9"/>
            <color indexed="81"/>
            <rFont val="Tahoma"/>
            <family val="2"/>
          </rPr>
          <t xml:space="preserve">
Honorary Credentialed LE's only</t>
        </r>
      </text>
    </comment>
    <comment ref="R232"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244" authorId="0">
      <text>
        <r>
          <rPr>
            <b/>
            <sz val="9"/>
            <color indexed="81"/>
            <rFont val="Tahoma"/>
            <family val="2"/>
          </rPr>
          <t>Jones, Kathleen:</t>
        </r>
        <r>
          <rPr>
            <sz val="9"/>
            <color indexed="81"/>
            <rFont val="Tahoma"/>
            <family val="2"/>
          </rPr>
          <t xml:space="preserve">
Honorary Credentialed LE's only</t>
        </r>
      </text>
    </comment>
    <comment ref="R260"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272" authorId="0">
      <text>
        <r>
          <rPr>
            <b/>
            <sz val="9"/>
            <color indexed="81"/>
            <rFont val="Tahoma"/>
            <family val="2"/>
          </rPr>
          <t>Jones, Kathleen:</t>
        </r>
        <r>
          <rPr>
            <sz val="9"/>
            <color indexed="81"/>
            <rFont val="Tahoma"/>
            <family val="2"/>
          </rPr>
          <t xml:space="preserve">
Honorary Credentialed LE's only</t>
        </r>
      </text>
    </comment>
    <comment ref="R288"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 ref="AM300" authorId="0">
      <text>
        <r>
          <rPr>
            <b/>
            <sz val="9"/>
            <color indexed="81"/>
            <rFont val="Tahoma"/>
            <family val="2"/>
          </rPr>
          <t>Jones, Kathleen:</t>
        </r>
        <r>
          <rPr>
            <sz val="9"/>
            <color indexed="81"/>
            <rFont val="Tahoma"/>
            <family val="2"/>
          </rPr>
          <t xml:space="preserve">
Honorary Credentialed LE's only</t>
        </r>
      </text>
    </comment>
    <comment ref="R317" authorId="0">
      <text>
        <r>
          <rPr>
            <b/>
            <sz val="9"/>
            <color indexed="81"/>
            <rFont val="Tahoma"/>
            <family val="2"/>
          </rPr>
          <t xml:space="preserve">Jones, Kathleen:
</t>
        </r>
        <r>
          <rPr>
            <sz val="10"/>
            <color indexed="81"/>
            <rFont val="Tahoma"/>
            <family val="2"/>
          </rPr>
          <t>This does not mean employees working in a cafeteria.</t>
        </r>
        <r>
          <rPr>
            <sz val="9"/>
            <color indexed="81"/>
            <rFont val="Tahoma"/>
            <family val="2"/>
          </rPr>
          <t xml:space="preserve">
</t>
        </r>
        <r>
          <rPr>
            <sz val="10"/>
            <color indexed="81"/>
            <rFont val="Tahoma"/>
            <family val="2"/>
          </rPr>
          <t>Do not report here if your division/union does not have a Food Industry.</t>
        </r>
      </text>
    </comment>
  </commentList>
</comments>
</file>

<file path=xl/sharedStrings.xml><?xml version="1.0" encoding="utf-8"?>
<sst xmlns="http://schemas.openxmlformats.org/spreadsheetml/2006/main" count="1207" uniqueCount="266">
  <si>
    <t xml:space="preserve">   22a</t>
  </si>
  <si>
    <t xml:space="preserve">  22b</t>
  </si>
  <si>
    <t xml:space="preserve">    24</t>
  </si>
  <si>
    <t xml:space="preserve">  25a</t>
  </si>
  <si>
    <t xml:space="preserve"> 25b</t>
  </si>
  <si>
    <t xml:space="preserve">    27</t>
  </si>
  <si>
    <t xml:space="preserve">    29</t>
  </si>
  <si>
    <t xml:space="preserve">    30</t>
  </si>
  <si>
    <t xml:space="preserve">   31</t>
  </si>
  <si>
    <t>DENOMINATIONAL EMPLOYEES</t>
  </si>
  <si>
    <t>For Year:</t>
  </si>
  <si>
    <t xml:space="preserve">TOTALS </t>
  </si>
  <si>
    <t>TOTALS</t>
  </si>
  <si>
    <t>Ministerial Credential</t>
  </si>
  <si>
    <t>Missionary Credential</t>
  </si>
  <si>
    <t>Ministerial License</t>
  </si>
  <si>
    <t>Missionary License</t>
  </si>
  <si>
    <t xml:space="preserve">Secretary's Statistical Report―Annual </t>
  </si>
  <si>
    <t>23a</t>
  </si>
  <si>
    <t>23b</t>
  </si>
  <si>
    <t>26a</t>
  </si>
  <si>
    <t>26b</t>
  </si>
  <si>
    <t>Comm. Ministry of Teaching  Credential</t>
  </si>
  <si>
    <t>Comm. Ministry of Teaching License</t>
  </si>
  <si>
    <t>Commis-sioned Minister Credential</t>
  </si>
  <si>
    <t>Commis-sioned Minister License</t>
  </si>
  <si>
    <t>Secretary's Statistical Report―Annual</t>
  </si>
  <si>
    <t>Denominationally Employed Workers Classified by Type of Employment</t>
  </si>
  <si>
    <t>Type of Employment</t>
  </si>
  <si>
    <t>ACTIVE EMPLOYEES</t>
  </si>
  <si>
    <t>RETIRED EMPLOYEES</t>
  </si>
  <si>
    <t>GENERAL EMPLOYEES</t>
  </si>
  <si>
    <t>INSTITUTIONAL EMPLOYEES</t>
  </si>
  <si>
    <t>Literature Evangelists</t>
  </si>
  <si>
    <t>Other Institutions*</t>
  </si>
  <si>
    <t>Honorary/ Emeritus Credentialed Employees</t>
  </si>
  <si>
    <t>Commissioned Minister Credential</t>
  </si>
  <si>
    <t>Commissioned Minister License</t>
  </si>
  <si>
    <t xml:space="preserve">
ORGANIZATION
(List Alphabetically below)</t>
  </si>
  <si>
    <t>Page 2</t>
  </si>
  <si>
    <t>Page 3</t>
  </si>
  <si>
    <r>
      <rPr>
        <b/>
        <sz val="10"/>
        <rFont val="Arial"/>
        <family val="2"/>
      </rPr>
      <t>Presentation of Figures</t>
    </r>
    <r>
      <rPr>
        <sz val="10"/>
        <rFont val="Arial"/>
        <family val="2"/>
      </rPr>
      <t>.  See that all figures are properly punctuated--separate the millions, thousands, and hundreds with commas.</t>
    </r>
  </si>
  <si>
    <t>INSTRUCTIONS BY COLUMN</t>
  </si>
  <si>
    <t>(The number of the instruction corresponds with the number of the column on the report form.)</t>
  </si>
  <si>
    <t>Denominationally Employed Workers Classified by Credentials/Licenses Carried:</t>
  </si>
  <si>
    <r>
      <t xml:space="preserve">31.  </t>
    </r>
    <r>
      <rPr>
        <b/>
        <sz val="10"/>
        <rFont val="Arial"/>
        <family val="2"/>
      </rPr>
      <t xml:space="preserve">Honorary/Emeritus Credential Only.  </t>
    </r>
    <r>
      <rPr>
        <sz val="10"/>
        <rFont val="Arial"/>
        <family val="2"/>
      </rPr>
      <t>Retirement beneficiaries and others receiving honorary/emeritus credentials will be reported</t>
    </r>
    <r>
      <rPr>
        <i/>
        <sz val="10"/>
        <rFont val="Arial"/>
        <family val="2"/>
      </rPr>
      <t xml:space="preserve"> by the unions</t>
    </r>
    <r>
      <rPr>
        <sz val="10"/>
        <rFont val="Arial"/>
        <family val="2"/>
      </rPr>
      <t xml:space="preserve"> granting such papers.  </t>
    </r>
    <r>
      <rPr>
        <u/>
        <sz val="10"/>
        <rFont val="Arial"/>
        <family val="2"/>
      </rPr>
      <t>On the union line</t>
    </r>
    <r>
      <rPr>
        <sz val="10"/>
        <rFont val="Arial"/>
        <family val="2"/>
      </rPr>
      <t>, report all such employees in one figure for each union. (Exception: attached fields may list them out.)</t>
    </r>
  </si>
  <si>
    <r>
      <t>This table summarizes all employees in the division.  Each employee is to be accounted for by row and by column.  The</t>
    </r>
    <r>
      <rPr>
        <b/>
        <sz val="10"/>
        <rFont val="Arial"/>
        <family val="2"/>
      </rPr>
      <t xml:space="preserve"> rows</t>
    </r>
    <r>
      <rPr>
        <sz val="10"/>
        <rFont val="Arial"/>
        <family val="2"/>
      </rPr>
      <t xml:space="preserve"> provide space for all credentials and licenses</t>
    </r>
    <r>
      <rPr>
        <i/>
        <sz val="10"/>
        <rFont val="Arial"/>
        <family val="2"/>
      </rPr>
      <t>. (Bible instructors' credentials and licenses have been discontinued. Use the commissioned ministers credential or license, except in a division where the commissioned minister credential license is not used; then give missionary credential or license.</t>
    </r>
    <r>
      <rPr>
        <sz val="10"/>
        <rFont val="Arial"/>
        <family val="2"/>
      </rPr>
      <t xml:space="preserve">)  Working Policy E 05 15.  The </t>
    </r>
    <r>
      <rPr>
        <b/>
        <sz val="10"/>
        <rFont val="Arial"/>
        <family val="2"/>
      </rPr>
      <t>columns</t>
    </r>
    <r>
      <rPr>
        <sz val="10"/>
        <rFont val="Arial"/>
        <family val="2"/>
      </rPr>
      <t xml:space="preserve"> provide space for denominationally employed workers by type of employment.</t>
    </r>
  </si>
  <si>
    <t xml:space="preserve">Organization Reporting: </t>
  </si>
  <si>
    <t xml:space="preserve">Submitted by:  </t>
  </si>
  <si>
    <t xml:space="preserve">Date Received:  </t>
  </si>
  <si>
    <t xml:space="preserve">Secretariat Authorization </t>
  </si>
  <si>
    <t>28a</t>
  </si>
  <si>
    <t>28b</t>
  </si>
  <si>
    <r>
      <t xml:space="preserve">     List honorary/emeritus (retired) </t>
    </r>
    <r>
      <rPr>
        <i/>
        <sz val="10"/>
        <rFont val="Arial"/>
        <family val="2"/>
      </rPr>
      <t>credentialed only</t>
    </r>
    <r>
      <rPr>
        <sz val="10"/>
        <rFont val="Arial"/>
        <family val="2"/>
      </rPr>
      <t xml:space="preserve"> employees in the last column only.  Do </t>
    </r>
    <r>
      <rPr>
        <i/>
        <sz val="10"/>
        <rFont val="Arial"/>
        <family val="2"/>
      </rPr>
      <t>not</t>
    </r>
    <r>
      <rPr>
        <sz val="10"/>
        <rFont val="Arial"/>
        <family val="2"/>
      </rPr>
      <t xml:space="preserve"> list any who are licensed. </t>
    </r>
  </si>
  <si>
    <t xml:space="preserve">     The row totals of each credential and license category must equal the column totals of columns 22a to 29 on page 2.</t>
  </si>
  <si>
    <t xml:space="preserve">     The total of the column "Total Active Employees" must equal the total of column 30 on page 2.</t>
  </si>
  <si>
    <t xml:space="preserve">     The total of the column "Honorary/Emeritus Credentialed Employees" must equal the total of column 31 on page 2. </t>
  </si>
  <si>
    <r>
      <rPr>
        <b/>
        <sz val="10"/>
        <rFont val="Arial"/>
        <family val="2"/>
      </rPr>
      <t>Submission:</t>
    </r>
    <r>
      <rPr>
        <sz val="10"/>
        <rFont val="Arial"/>
        <family val="2"/>
      </rPr>
      <t xml:space="preserve">  Divisions are to report statistics for all of the unions and their local fields/attached fields.</t>
    </r>
  </si>
  <si>
    <t>Reporting Deadlines for Annual Report:</t>
  </si>
  <si>
    <t>Overseas Divisions…………………….March 31</t>
  </si>
  <si>
    <r>
      <t>(Exception</t>
    </r>
    <r>
      <rPr>
        <sz val="10"/>
        <rFont val="Calibri"/>
        <family val="2"/>
      </rPr>
      <t>—</t>
    </r>
    <r>
      <rPr>
        <b/>
        <sz val="10"/>
        <rFont val="Arial"/>
        <family val="2"/>
      </rPr>
      <t>General Conference Session Year</t>
    </r>
    <r>
      <rPr>
        <sz val="10"/>
        <rFont val="Arial"/>
        <family val="2"/>
      </rPr>
      <t>, reports must be received in Archives, Statistics, and Research at the GC no later than March 15.)</t>
    </r>
  </si>
  <si>
    <t>North American Division……………....February 28</t>
  </si>
  <si>
    <t>Administrative Ministries License</t>
  </si>
  <si>
    <t>Administrative Ministries Credential</t>
  </si>
  <si>
    <r>
      <t xml:space="preserve">22a-24.  </t>
    </r>
    <r>
      <rPr>
        <b/>
        <sz val="10"/>
        <rFont val="Arial"/>
        <family val="2"/>
      </rPr>
      <t xml:space="preserve">Credentialed Employees.  </t>
    </r>
    <r>
      <rPr>
        <sz val="10"/>
        <rFont val="Arial"/>
        <family val="2"/>
      </rPr>
      <t xml:space="preserve">Ministerial credential, commissioned minister credential, commissioned ministry of teaching credential, administrative ministries credential, and missionary credential to whom the local conference or mission has granted </t>
    </r>
    <r>
      <rPr>
        <i/>
        <sz val="10"/>
        <rFont val="Arial"/>
        <family val="2"/>
      </rPr>
      <t>credentials</t>
    </r>
    <r>
      <rPr>
        <sz val="10"/>
        <rFont val="Arial"/>
        <family val="2"/>
      </rPr>
      <t xml:space="preserve">, whether in conference or institutional work, are to be reported in their respective columns. </t>
    </r>
    <r>
      <rPr>
        <sz val="10"/>
        <color theme="3" tint="-0.249977111117893"/>
        <rFont val="Arial"/>
        <family val="2"/>
      </rPr>
      <t xml:space="preserve"> </t>
    </r>
    <r>
      <rPr>
        <i/>
        <sz val="10"/>
        <color rgb="FF0070C0"/>
        <rFont val="Arial"/>
        <family val="2"/>
      </rPr>
      <t>Bible instructor credentials</t>
    </r>
    <r>
      <rPr>
        <i/>
        <sz val="10"/>
        <rFont val="Arial"/>
        <family val="2"/>
      </rPr>
      <t xml:space="preserve"> are to be reported as commissioned ministers, except in divisions where commissioned minister credential is not used, then give them a missionary credential.  GC Working Policy </t>
    </r>
    <r>
      <rPr>
        <sz val="10"/>
        <rFont val="Arial"/>
        <family val="2"/>
      </rPr>
      <t>E 05 10 and E 05 15.</t>
    </r>
  </si>
  <si>
    <r>
      <t xml:space="preserve">25a-27. </t>
    </r>
    <r>
      <rPr>
        <b/>
        <sz val="10"/>
        <rFont val="Arial"/>
        <family val="2"/>
      </rPr>
      <t xml:space="preserve"> Licensed Employees.</t>
    </r>
    <r>
      <rPr>
        <sz val="10"/>
        <rFont val="Arial"/>
        <family val="2"/>
      </rPr>
      <t xml:space="preserve">  Employees to whom a conference or mission has granted </t>
    </r>
    <r>
      <rPr>
        <i/>
        <sz val="10"/>
        <rFont val="Arial"/>
        <family val="2"/>
      </rPr>
      <t>licenses</t>
    </r>
    <r>
      <rPr>
        <sz val="10"/>
        <rFont val="Arial"/>
        <family val="2"/>
      </rPr>
      <t xml:space="preserve">should be reported in their respective columns, whether employed by conferences or institutions. </t>
    </r>
    <r>
      <rPr>
        <i/>
        <sz val="10"/>
        <color rgb="FF0070C0"/>
        <rFont val="Arial"/>
        <family val="2"/>
      </rPr>
      <t>Bible instructor licenses</t>
    </r>
    <r>
      <rPr>
        <i/>
        <sz val="10"/>
        <rFont val="Arial"/>
        <family val="2"/>
      </rPr>
      <t xml:space="preserve"> are to be reported as commissioned ministers licenses, except in divisions where the commissioned minister license is not used, then give them a missionary license.  GC Working Policy </t>
    </r>
    <r>
      <rPr>
        <sz val="10"/>
        <rFont val="Arial"/>
        <family val="2"/>
      </rPr>
      <t>E 05 15.</t>
    </r>
  </si>
  <si>
    <r>
      <t xml:space="preserve">28b.  </t>
    </r>
    <r>
      <rPr>
        <b/>
        <sz val="10"/>
        <rFont val="Arial"/>
        <family val="2"/>
      </rPr>
      <t>Literature Evangelists: Interns or Other Full Time.</t>
    </r>
    <r>
      <rPr>
        <sz val="10"/>
        <rFont val="Arial"/>
        <family val="2"/>
      </rPr>
      <t xml:space="preserve">  All other regular full time LE's who are not yet credentialed or licensed.  See </t>
    </r>
    <r>
      <rPr>
        <i/>
        <sz val="10"/>
        <rFont val="Arial"/>
        <family val="2"/>
      </rPr>
      <t>GC Working Policy</t>
    </r>
    <r>
      <rPr>
        <sz val="10"/>
        <rFont val="Arial"/>
        <family val="2"/>
      </rPr>
      <t xml:space="preserve"> FP 70 05</t>
    </r>
  </si>
  <si>
    <r>
      <t xml:space="preserve">28c. </t>
    </r>
    <r>
      <rPr>
        <b/>
        <sz val="10"/>
        <rFont val="Arial"/>
        <family val="2"/>
      </rPr>
      <t>Literature Evangelists:</t>
    </r>
    <r>
      <rPr>
        <sz val="10"/>
        <rFont val="Arial"/>
        <family val="2"/>
      </rPr>
      <t xml:space="preserve">  </t>
    </r>
    <r>
      <rPr>
        <b/>
        <sz val="10"/>
        <rFont val="Arial"/>
        <family val="2"/>
      </rPr>
      <t>Part time</t>
    </r>
    <r>
      <rPr>
        <sz val="10"/>
        <rFont val="Arial"/>
        <family val="2"/>
      </rPr>
      <t>.  Those literature evangelists who are working part time (not to include summer students.)</t>
    </r>
  </si>
  <si>
    <t>Full Time</t>
  </si>
  <si>
    <t>Literature Evangelists: Full Time Interns/All Other</t>
  </si>
  <si>
    <t>28c</t>
  </si>
  <si>
    <t>Enter Here All Employees Who Are Casual Workers</t>
  </si>
  <si>
    <t>Ministerial Credential or License:</t>
  </si>
  <si>
    <t>All Other Regular Employees:</t>
  </si>
  <si>
    <t>Non-ministerial credentials and licenses:</t>
  </si>
  <si>
    <t>Regarding:</t>
  </si>
  <si>
    <t>Literature Evangelists: Part Time</t>
  </si>
  <si>
    <t>Interns/  Other</t>
  </si>
  <si>
    <r>
      <rPr>
        <b/>
        <sz val="10"/>
        <rFont val="Arial"/>
        <family val="2"/>
      </rPr>
      <t>Important.</t>
    </r>
    <r>
      <rPr>
        <sz val="10"/>
        <rFont val="Arial"/>
        <family val="2"/>
      </rPr>
      <t xml:space="preserve">  Accuracy is essential. Other reports and comparisons, as well as analyses and research, will be based on these figures.  Neatness and clarity are essential. Proof your work!</t>
    </r>
  </si>
  <si>
    <r>
      <t xml:space="preserve">SECRETARY'S </t>
    </r>
    <r>
      <rPr>
        <b/>
        <sz val="12"/>
        <rFont val="Arial"/>
        <family val="2"/>
      </rPr>
      <t>ANNUAL</t>
    </r>
    <r>
      <rPr>
        <sz val="12"/>
        <rFont val="Arial"/>
        <family val="2"/>
      </rPr>
      <t xml:space="preserve"> STATISTICAL REPORT FORM</t>
    </r>
  </si>
  <si>
    <t>Enter Here All Employees Who Are 
Full Time</t>
  </si>
  <si>
    <t>Enter Here All Employees Who Are 
Part Time</t>
  </si>
  <si>
    <r>
      <rPr>
        <b/>
        <sz val="10"/>
        <rFont val="Arial"/>
        <family val="2"/>
      </rPr>
      <t>Table: Denominationally Employed Workers Classified by Type of Employment.</t>
    </r>
    <r>
      <rPr>
        <sz val="10"/>
        <rFont val="Arial"/>
        <family val="2"/>
      </rPr>
      <t xml:space="preserve">  Please refer to the </t>
    </r>
    <r>
      <rPr>
        <i/>
        <sz val="10"/>
        <rFont val="Arial"/>
        <family val="2"/>
      </rPr>
      <t>GC Working Policy</t>
    </r>
    <r>
      <rPr>
        <sz val="10"/>
        <rFont val="Arial"/>
        <family val="2"/>
      </rPr>
      <t xml:space="preserve"> E 05 for guidelines.  </t>
    </r>
    <r>
      <rPr>
        <sz val="10"/>
        <color rgb="FFC00000"/>
        <rFont val="Arial"/>
        <family val="2"/>
      </rPr>
      <t>Also please see tab "Notes Classification of Employees" for help filling in page 3.</t>
    </r>
  </si>
  <si>
    <r>
      <t xml:space="preserve">See </t>
    </r>
    <r>
      <rPr>
        <i/>
        <sz val="11"/>
        <rFont val="Arial"/>
        <family val="2"/>
      </rPr>
      <t>GC Working Policy</t>
    </r>
    <r>
      <rPr>
        <sz val="11"/>
        <rFont val="Arial"/>
        <family val="2"/>
      </rPr>
      <t xml:space="preserve"> E 05</t>
    </r>
  </si>
  <si>
    <r>
      <rPr>
        <b/>
        <sz val="11"/>
        <rFont val="Arial"/>
        <family val="2"/>
      </rPr>
      <t>Ministerial Credential</t>
    </r>
    <r>
      <rPr>
        <sz val="11"/>
        <rFont val="Arial"/>
        <family val="2"/>
      </rPr>
      <t>—ordained ministers of the gospel.</t>
    </r>
  </si>
  <si>
    <r>
      <rPr>
        <b/>
        <sz val="11"/>
        <rFont val="Arial"/>
        <family val="2"/>
      </rPr>
      <t>Ministerial License</t>
    </r>
    <r>
      <rPr>
        <sz val="11"/>
        <rFont val="Arial"/>
        <family val="2"/>
      </rPr>
      <t>—not ordained ministerial employees who have demonstrated a divine call to ministry who will eventually be ordained.</t>
    </r>
  </si>
  <si>
    <r>
      <rPr>
        <b/>
        <sz val="11"/>
        <rFont val="Arial"/>
        <family val="2"/>
      </rPr>
      <t>Commissioned Minister Credential</t>
    </r>
    <r>
      <rPr>
        <sz val="11"/>
        <rFont val="Arial"/>
        <family val="2"/>
      </rPr>
      <t xml:space="preserve">—associates in pastoral care with five or more years experience.  See </t>
    </r>
    <r>
      <rPr>
        <i/>
        <sz val="11"/>
        <rFont val="Arial"/>
        <family val="2"/>
      </rPr>
      <t>GC Working Policy</t>
    </r>
    <r>
      <rPr>
        <sz val="11"/>
        <rFont val="Arial"/>
        <family val="2"/>
      </rPr>
      <t xml:space="preserve"> E 05 10, pg 193. (i.e. Bible instructors; GC, division, union, local conference/mission treasurers and departmental directors including associate and assistant directors; institutional chaplains; presidents and vice presidents of major institutions; auditors (GC director, associates, area and district directors); field directors of Christian Record Services International, Inc.</t>
    </r>
  </si>
  <si>
    <r>
      <rPr>
        <b/>
        <sz val="11"/>
        <rFont val="Arial"/>
        <family val="2"/>
      </rPr>
      <t>Commissioned Minister License</t>
    </r>
    <r>
      <rPr>
        <sz val="11"/>
        <rFont val="Arial"/>
        <family val="2"/>
      </rPr>
      <t xml:space="preserve">—associates in pastoral care, less than five years of service. </t>
    </r>
  </si>
  <si>
    <r>
      <rPr>
        <b/>
        <sz val="11"/>
        <rFont val="Arial"/>
        <family val="2"/>
      </rPr>
      <t>Commissioned Ministry of Teaching Credential</t>
    </r>
    <r>
      <rPr>
        <sz val="11"/>
        <rFont val="Arial"/>
        <family val="2"/>
      </rPr>
      <t>—a school teacher with six or more years of service.</t>
    </r>
  </si>
  <si>
    <r>
      <t>Commissioned Ministry of Teaching License</t>
    </r>
    <r>
      <rPr>
        <sz val="11"/>
        <rFont val="Arial"/>
        <family val="2"/>
      </rPr>
      <t>—with three or more years experience.</t>
    </r>
  </si>
  <si>
    <r>
      <rPr>
        <b/>
        <sz val="11"/>
        <rFont val="Arial"/>
        <family val="2"/>
      </rPr>
      <t>Administrative Ministries Credential</t>
    </r>
    <r>
      <rPr>
        <sz val="11"/>
        <rFont val="Arial"/>
        <family val="2"/>
      </rPr>
      <t>—non-ministerial employee in a leadership position with 5 or more years in denominational employment (must be salaried, a union, conference, institutional officer, administrator, director or associate director).</t>
    </r>
  </si>
  <si>
    <r>
      <rPr>
        <b/>
        <sz val="11"/>
        <rFont val="Arial"/>
        <family val="2"/>
      </rPr>
      <t>Administrative Ministries License</t>
    </r>
    <r>
      <rPr>
        <sz val="11"/>
        <rFont val="Arial"/>
        <family val="2"/>
      </rPr>
      <t>—non-ministerial employee in a leadership position with less than 5 years in denominational employment (must be salaried, a union, conference, institutional officer, administrator, director or associate director).</t>
    </r>
  </si>
  <si>
    <r>
      <t>Missionary Credential</t>
    </r>
    <r>
      <rPr>
        <sz val="11"/>
        <rFont val="Arial"/>
        <family val="2"/>
      </rPr>
      <t>—five or more years of service (this includes regularly employed institutional and office employees.)</t>
    </r>
  </si>
  <si>
    <r>
      <t>Missionary License</t>
    </r>
    <r>
      <rPr>
        <sz val="11"/>
        <rFont val="Arial"/>
        <family val="2"/>
      </rPr>
      <t>—less than five years of service.</t>
    </r>
  </si>
  <si>
    <r>
      <t>Literature Evangelist Credential</t>
    </r>
    <r>
      <rPr>
        <sz val="11"/>
        <rFont val="Arial"/>
        <family val="2"/>
      </rPr>
      <t>—permanent, regular self-employed literature evangelist (who sells products furnished by official SDA publishing houses) who have completed 12 months of work and have met other requirements.</t>
    </r>
  </si>
  <si>
    <r>
      <t>Literature Evangelist License</t>
    </r>
    <r>
      <rPr>
        <sz val="11"/>
        <rFont val="Arial"/>
        <family val="2"/>
      </rPr>
      <t>—full time beginners who have worked at least three months and have reached the other requirements.</t>
    </r>
  </si>
  <si>
    <r>
      <t>Literature Evangelist Intern</t>
    </r>
    <r>
      <rPr>
        <sz val="11"/>
        <rFont val="Arial"/>
        <family val="2"/>
      </rPr>
      <t>—a new recruit who holds an identification card.</t>
    </r>
  </si>
  <si>
    <r>
      <rPr>
        <b/>
        <sz val="11"/>
        <rFont val="Arial"/>
        <family val="2"/>
      </rPr>
      <t>All Other Regular Employees</t>
    </r>
    <r>
      <rPr>
        <sz val="11"/>
        <rFont val="Arial"/>
        <family val="2"/>
      </rPr>
      <t>—are full time, part time, casual workers who receive denominational pay and have not been issued credentials or licenses.</t>
    </r>
  </si>
  <si>
    <r>
      <rPr>
        <b/>
        <sz val="11"/>
        <rFont val="Arial"/>
        <family val="2"/>
      </rPr>
      <t>Ministry of Teaching License</t>
    </r>
    <r>
      <rPr>
        <sz val="11"/>
        <rFont val="Arial"/>
        <family val="2"/>
      </rPr>
      <t>—entry level teachers. Report in "All Other Regular Employees" column/row.</t>
    </r>
  </si>
  <si>
    <r>
      <rPr>
        <b/>
        <sz val="11"/>
        <rFont val="Arial"/>
        <family val="2"/>
      </rPr>
      <t>Full-Time Denominational Employee</t>
    </r>
    <r>
      <rPr>
        <sz val="11"/>
        <rFont val="Arial"/>
        <family val="2"/>
      </rPr>
      <t>—must be on the payroll of an SDA institution/primary school and receive service credit for their work.</t>
    </r>
  </si>
  <si>
    <r>
      <t>Colleges</t>
    </r>
    <r>
      <rPr>
        <sz val="11"/>
        <rFont val="Arial"/>
        <family val="2"/>
      </rPr>
      <t>—report employees on the union line.</t>
    </r>
  </si>
  <si>
    <r>
      <t>Academies and lower</t>
    </r>
    <r>
      <rPr>
        <sz val="11"/>
        <rFont val="Arial"/>
        <family val="2"/>
      </rPr>
      <t>—report employees on the conference line.</t>
    </r>
  </si>
  <si>
    <r>
      <rPr>
        <b/>
        <sz val="11"/>
        <rFont val="Arial"/>
        <family val="2"/>
      </rPr>
      <t>Adventist World Radio Employees</t>
    </r>
    <r>
      <rPr>
        <sz val="11"/>
        <rFont val="Arial"/>
        <family val="2"/>
      </rPr>
      <t>—classified as "General Employees," not institutional employees.</t>
    </r>
  </si>
  <si>
    <r>
      <rPr>
        <b/>
        <sz val="11"/>
        <rFont val="Arial"/>
        <family val="2"/>
      </rPr>
      <t>Healthcare Employees</t>
    </r>
    <r>
      <rPr>
        <sz val="11"/>
        <rFont val="Arial"/>
        <family val="2"/>
      </rPr>
      <t>—If a healthcare institution is owned and operated by a local conference, the employees of that institution should be reported by the conference.  If a healthcare institution is owned and operated by a healthcare corporation, the employees are to be reported by the union in which those institutions are located. When a corporation serves more than one union, each union must submit statistics for their own union territory.</t>
    </r>
  </si>
  <si>
    <r>
      <rPr>
        <b/>
        <sz val="11"/>
        <rFont val="Arial"/>
        <family val="2"/>
      </rPr>
      <t>Adventist Book Center Employees</t>
    </r>
    <r>
      <rPr>
        <sz val="11"/>
        <rFont val="Arial"/>
        <family val="2"/>
      </rPr>
      <t>—Report under the "Administrative, Promotional, Office &amp; Miscellaneous Employees" column on page 3. Exception: for ABC's/HHESs operated and run by Publishing Houses, report their employees under the "Publishing House and Branch Employees" column. The other ABCs/HHESs are supposed to be operated by the local conference (or union in some places)--those employees should be reported as conference workers under the Administrative, Promotional, Office &amp; Miscellaneous Employees" column.  (ABC's are no longer considered institutions, but a department of the conference.)</t>
    </r>
  </si>
  <si>
    <r>
      <rPr>
        <b/>
        <i/>
        <sz val="12"/>
        <color theme="6" tint="-0.249977111117893"/>
        <rFont val="Arial"/>
        <family val="2"/>
      </rPr>
      <t>NEW</t>
    </r>
    <r>
      <rPr>
        <b/>
        <sz val="12"/>
        <rFont val="Arial"/>
        <family val="2"/>
      </rPr>
      <t xml:space="preserve"> Notes on the Classification of Denominational Employees</t>
    </r>
  </si>
  <si>
    <t>Office of Archives, Statistics, and Research (ASTR)</t>
  </si>
  <si>
    <t>General Conference Office of Archives, Statistics, and Research (ASTR)</t>
  </si>
  <si>
    <t xml:space="preserve">Date Sent: </t>
  </si>
  <si>
    <t>Total Active Employees</t>
  </si>
  <si>
    <t>Part 
Time</t>
  </si>
  <si>
    <r>
      <rPr>
        <sz val="10"/>
        <color theme="9" tint="-0.249977111117893"/>
        <rFont val="Arial"/>
        <family val="2"/>
      </rPr>
      <t>These should agree with your Licenses and Credentials Committee</t>
    </r>
    <r>
      <rPr>
        <sz val="10"/>
        <rFont val="Arial"/>
        <family val="2"/>
      </rPr>
      <t xml:space="preserve">.
Remember: no person shall be included in more than one category at the same time.  Missionary Credentials and Missionary Licenses are to be issued to nonministerial employees. See </t>
    </r>
    <r>
      <rPr>
        <i/>
        <sz val="10"/>
        <rFont val="Arial"/>
        <family val="2"/>
      </rPr>
      <t>GC Working Policy</t>
    </r>
    <r>
      <rPr>
        <sz val="10"/>
        <rFont val="Arial"/>
        <family val="2"/>
      </rPr>
      <t xml:space="preserve"> E 05 05 and E 05 15.
</t>
    </r>
  </si>
  <si>
    <r>
      <rPr>
        <b/>
        <sz val="10"/>
        <rFont val="Arial"/>
        <family val="2"/>
      </rPr>
      <t>28a</t>
    </r>
    <r>
      <rPr>
        <sz val="10"/>
        <rFont val="Arial"/>
        <family val="2"/>
      </rPr>
      <t xml:space="preserve">.  </t>
    </r>
    <r>
      <rPr>
        <b/>
        <sz val="10"/>
        <rFont val="Arial"/>
        <family val="2"/>
      </rPr>
      <t>Literature Evangelists: Credentialed and Licensed</t>
    </r>
    <r>
      <rPr>
        <sz val="10"/>
        <rFont val="Arial"/>
        <family val="2"/>
      </rPr>
      <t xml:space="preserve">.  Only </t>
    </r>
    <r>
      <rPr>
        <i/>
        <sz val="10"/>
        <rFont val="Arial"/>
        <family val="2"/>
      </rPr>
      <t>regular</t>
    </r>
    <r>
      <rPr>
        <sz val="10"/>
        <rFont val="Arial"/>
        <family val="2"/>
      </rPr>
      <t xml:space="preserve"> book and periodical literature evangelists </t>
    </r>
    <r>
      <rPr>
        <u/>
        <sz val="10"/>
        <rFont val="Arial"/>
        <family val="2"/>
      </rPr>
      <t>who hold literature evangelist credentials or licenses</t>
    </r>
    <r>
      <rPr>
        <sz val="10"/>
        <rFont val="Arial"/>
        <family val="2"/>
      </rPr>
      <t xml:space="preserve"> are to be reported in this column.</t>
    </r>
  </si>
  <si>
    <r>
      <t xml:space="preserve">29.  </t>
    </r>
    <r>
      <rPr>
        <b/>
        <sz val="10"/>
        <color rgb="FF0070C0"/>
        <rFont val="Arial"/>
        <family val="2"/>
      </rPr>
      <t>All Other Employees.</t>
    </r>
    <r>
      <rPr>
        <sz val="10"/>
        <color rgb="FF0070C0"/>
        <rFont val="Arial"/>
        <family val="2"/>
      </rPr>
      <t xml:space="preserve"> </t>
    </r>
    <r>
      <rPr>
        <b/>
        <sz val="10"/>
        <color rgb="FF0070C0"/>
        <rFont val="Arial"/>
        <family val="2"/>
      </rPr>
      <t xml:space="preserve"> Include here all conference and mission employees to whom credentials or licenses</t>
    </r>
    <r>
      <rPr>
        <sz val="10"/>
        <color rgb="FF0070C0"/>
        <rFont val="Arial"/>
        <family val="2"/>
      </rPr>
      <t xml:space="preserve"> </t>
    </r>
    <r>
      <rPr>
        <b/>
        <i/>
        <sz val="10"/>
        <color rgb="FF0070C0"/>
        <rFont val="Arial"/>
        <family val="2"/>
      </rPr>
      <t>have not been issued</t>
    </r>
    <r>
      <rPr>
        <i/>
        <sz val="10"/>
        <color rgb="FF0070C0"/>
        <rFont val="Arial"/>
        <family val="2"/>
      </rPr>
      <t xml:space="preserve">, </t>
    </r>
    <r>
      <rPr>
        <sz val="10"/>
        <color rgb="FF0070C0"/>
        <rFont val="Arial"/>
        <family val="2"/>
      </rPr>
      <t xml:space="preserve">such as office assistants, helpers, academy or church school teachers, etc. who are working full time, part time or as casual employees and receiving denominational pay.  Do not include lay preachers or others </t>
    </r>
    <r>
      <rPr>
        <i/>
        <sz val="10"/>
        <color rgb="FF0070C0"/>
        <rFont val="Arial"/>
        <family val="2"/>
      </rPr>
      <t>not</t>
    </r>
    <r>
      <rPr>
        <sz val="10"/>
        <color rgb="FF0070C0"/>
        <rFont val="Arial"/>
        <family val="2"/>
      </rPr>
      <t xml:space="preserve"> on denominational payrolls. </t>
    </r>
  </si>
  <si>
    <r>
      <t xml:space="preserve">30.  </t>
    </r>
    <r>
      <rPr>
        <b/>
        <sz val="10"/>
        <rFont val="Arial"/>
        <family val="2"/>
      </rPr>
      <t xml:space="preserve">Total Active Employees.  </t>
    </r>
    <r>
      <rPr>
        <sz val="10"/>
        <rFont val="Arial"/>
        <family val="2"/>
      </rPr>
      <t>This figure is the total of columns 22a-29. (</t>
    </r>
    <r>
      <rPr>
        <b/>
        <i/>
        <sz val="10"/>
        <color theme="6" tint="-0.499984740745262"/>
        <rFont val="Arial"/>
        <family val="2"/>
      </rPr>
      <t>Not to include Column 28!</t>
    </r>
    <r>
      <rPr>
        <sz val="10"/>
        <color theme="6" tint="-0.499984740745262"/>
        <rFont val="Arial"/>
        <family val="2"/>
      </rPr>
      <t>)</t>
    </r>
    <r>
      <rPr>
        <sz val="10"/>
        <rFont val="Arial"/>
        <family val="2"/>
      </rPr>
      <t xml:space="preserve"> The vertical total for this column is to be checked against the horizontal grand total of all totals in columns 22a-29. (Not Column 28!) These two figures are to be the same.</t>
    </r>
  </si>
  <si>
    <r>
      <rPr>
        <b/>
        <sz val="10"/>
        <color rgb="FF0070C0"/>
        <rFont val="Arial"/>
        <family val="2"/>
      </rPr>
      <t xml:space="preserve">Example.  </t>
    </r>
    <r>
      <rPr>
        <sz val="10"/>
        <color rgb="FF0070C0"/>
        <rFont val="Arial"/>
        <family val="2"/>
      </rPr>
      <t xml:space="preserve">A </t>
    </r>
    <r>
      <rPr>
        <u/>
        <sz val="10"/>
        <color rgb="FF0070C0"/>
        <rFont val="Arial"/>
        <family val="2"/>
      </rPr>
      <t>licensed</t>
    </r>
    <r>
      <rPr>
        <sz val="10"/>
        <color rgb="FF0070C0"/>
        <rFont val="Arial"/>
        <family val="2"/>
      </rPr>
      <t xml:space="preserve"> missionary who works in an educational institution but is not a teacher would be tabulated in the box where the Missionary License row and the Others in Educational Institutions column intersect. (Primary Schools are not educational institutions.)</t>
    </r>
  </si>
  <si>
    <t xml:space="preserve"> In some of the cells you might see little red corners...that means there is a note in that cell.   Put your cursor over the top of cell and the comment will pop up</t>
  </si>
  <si>
    <t>FT</t>
  </si>
  <si>
    <t>PT</t>
  </si>
  <si>
    <t>Casual</t>
  </si>
  <si>
    <t>Publishing House
and
Branch Employees</t>
  </si>
  <si>
    <t>Commissioned Minister of Teaching Credential</t>
  </si>
  <si>
    <t xml:space="preserve">Ministerial License </t>
  </si>
  <si>
    <t>Commissioned Minister of Teaching License</t>
  </si>
  <si>
    <t>Literature Evangelist Cred. and Lic.</t>
  </si>
  <si>
    <t>All Other Employees who are not Credentialed or Licensed, Incl Part Time and Casual</t>
  </si>
  <si>
    <t>*Caution: For GC use only--Employees of Adventist Risk Management, Incorporated.</t>
  </si>
  <si>
    <t xml:space="preserve"> </t>
  </si>
  <si>
    <t>Form S-4sE</t>
  </si>
  <si>
    <r>
      <t>All Other Employees (</t>
    </r>
    <r>
      <rPr>
        <sz val="9"/>
        <color rgb="FFFF0000"/>
        <rFont val="Arial Narrow"/>
        <family val="2"/>
      </rPr>
      <t>anyone without a credential / license</t>
    </r>
    <r>
      <rPr>
        <sz val="9"/>
        <rFont val="Arial Narrow"/>
        <family val="2"/>
      </rPr>
      <t>)</t>
    </r>
  </si>
  <si>
    <r>
      <t>Scope.</t>
    </r>
    <r>
      <rPr>
        <sz val="10"/>
        <rFont val="Arial"/>
        <family val="2"/>
      </rPr>
      <t xml:space="preserve">  The purpose of this report is to record a brief but comprehensive picture of the church's status in each field.  Denominational employee data must account for every full time, part time, and casual employee, as well as </t>
    </r>
    <r>
      <rPr>
        <b/>
        <sz val="10"/>
        <rFont val="Arial"/>
        <family val="2"/>
      </rPr>
      <t>literature evangelists</t>
    </r>
    <r>
      <rPr>
        <sz val="10"/>
        <rFont val="Arial"/>
        <family val="2"/>
      </rPr>
      <t xml:space="preserve"> </t>
    </r>
    <r>
      <rPr>
        <i/>
        <sz val="10"/>
        <rFont val="Arial"/>
        <family val="2"/>
      </rPr>
      <t>who are all self employed</t>
    </r>
    <r>
      <rPr>
        <sz val="10"/>
        <rFont val="Arial"/>
        <family val="2"/>
      </rPr>
      <t xml:space="preserve">. (Do not include other contract workers.) Definition for casual employee:  Those who are working for the denomination as temporary or 'contingent' employees with pay.  The casual employee might be working full time hours and thus contributing significantly to the workforce but is not always working regularly or predictably.  At the General Conference the "temporary employees" would be an example of a casual employee. </t>
    </r>
  </si>
  <si>
    <r>
      <rPr>
        <b/>
        <sz val="10"/>
        <rFont val="Arial"/>
        <family val="2"/>
      </rPr>
      <t>32-34</t>
    </r>
    <r>
      <rPr>
        <sz val="10"/>
        <rFont val="Arial"/>
        <family val="2"/>
      </rPr>
      <t xml:space="preserve">.  </t>
    </r>
    <r>
      <rPr>
        <b/>
        <sz val="10"/>
        <rFont val="Arial"/>
        <family val="2"/>
      </rPr>
      <t xml:space="preserve">Active Employees columns. </t>
    </r>
    <r>
      <rPr>
        <sz val="10"/>
        <rFont val="Arial"/>
        <family val="2"/>
      </rPr>
      <t xml:space="preserve"> </t>
    </r>
    <r>
      <rPr>
        <sz val="10"/>
        <color rgb="FFC00000"/>
        <rFont val="Arial"/>
        <family val="2"/>
      </rPr>
      <t xml:space="preserve">In these three columns record the number of full time, part time, and casual employees from the columns 22a through 27, and column 29.  </t>
    </r>
    <r>
      <rPr>
        <b/>
        <i/>
        <sz val="10"/>
        <color rgb="FFC00000"/>
        <rFont val="Arial"/>
        <family val="2"/>
      </rPr>
      <t>Do not</t>
    </r>
    <r>
      <rPr>
        <sz val="10"/>
        <color rgb="FFC00000"/>
        <rFont val="Arial"/>
        <family val="2"/>
      </rPr>
      <t xml:space="preserve"> include the Literature Evangelists </t>
    </r>
    <r>
      <rPr>
        <b/>
        <sz val="10"/>
        <color rgb="FFC00000"/>
        <rFont val="Arial"/>
        <family val="2"/>
      </rPr>
      <t>columns 28a-28c.</t>
    </r>
  </si>
  <si>
    <t>NOTE: Some combinations of credential and type of employment are not valid.  The squares for these combinations are grayed out and no data should be placed there.  For example, an Administrative Ministries Credential or License is only issued to someone who is NOT in direct evangelistic and pastoral work.  Also, of those holding Ministerial Credentials, only the ones who are employed as pastors/associate pastors of a congregation or who are employed by a conference/union specifically as an evangelist should be listed as an evangelistic and pastoral employee. An individual with a Ministerial Credential who holds an elected position at the conference level or above should be listed as doing administrative work.</t>
  </si>
  <si>
    <t>Others in 
Educational
Institutions</t>
  </si>
  <si>
    <t>Hospital and
 Sanitarium
Employees</t>
  </si>
  <si>
    <t>Others in
Healthcare
Institutions</t>
  </si>
  <si>
    <t>Food
Industry
Employees</t>
  </si>
  <si>
    <t>Primary
School
Teachers</t>
  </si>
  <si>
    <t>Administrative, Promotional, Office,
and Miscellaneous Employees</t>
  </si>
  <si>
    <t>Evangelistic 
and Pastoral
Employees</t>
  </si>
  <si>
    <t>Media
Center
Employees</t>
  </si>
  <si>
    <t>TOTAL
ACTIVE
EMPLOYEES</t>
  </si>
  <si>
    <t>Form S-4s Pages 2 &amp; 3</t>
  </si>
  <si>
    <r>
      <rPr>
        <sz val="72"/>
        <rFont val="Calibri"/>
        <family val="2"/>
      </rPr>
      <t>←</t>
    </r>
    <r>
      <rPr>
        <sz val="72"/>
        <rFont val="Arial"/>
        <family val="2"/>
      </rPr>
      <t>READ HERE</t>
    </r>
  </si>
  <si>
    <r>
      <rPr>
        <b/>
        <sz val="12"/>
        <rFont val="Arial"/>
        <family val="2"/>
      </rPr>
      <t xml:space="preserve">NEW COLUMNS! </t>
    </r>
    <r>
      <rPr>
        <sz val="12"/>
        <rFont val="Arial"/>
        <family val="2"/>
      </rPr>
      <t xml:space="preserve"> </t>
    </r>
    <r>
      <rPr>
        <sz val="10"/>
        <rFont val="Arial"/>
        <family val="2"/>
      </rPr>
      <t xml:space="preserve">Beginning this year you will see new sub-columns for nearly every column that has been part of these reports before. This is because some divisions have begun to issue credentials to part time employees.  WHILE THIS IS CURRENTLY AGAINST POLICY, in order to keep an accurate record, we have added columns so that these part time employees may be correctly counted.  The policy in question may change by next year, but for this year unless you have previously discussed with Kathleen Jones the inclusion of part time credentialed employees, all credentialed employees should be full time and listed in the "FT" (full time) employee subcolumns.  If you are in one of the divisions for whom this accommodation is being made, record part time credentialed employees in the "PT" (part time) subcolumns.  </t>
    </r>
    <r>
      <rPr>
        <b/>
        <sz val="10"/>
        <rFont val="Arial"/>
        <family val="2"/>
      </rPr>
      <t>NOTE:</t>
    </r>
    <r>
      <rPr>
        <sz val="10"/>
        <rFont val="Arial"/>
        <family val="2"/>
      </rPr>
      <t xml:space="preserve"> Even if you are one of the accommodated divisions, an employee must work </t>
    </r>
    <r>
      <rPr>
        <i/>
        <sz val="10"/>
        <rFont val="Arial"/>
        <family val="2"/>
      </rPr>
      <t>at least</t>
    </r>
    <r>
      <rPr>
        <sz val="10"/>
        <rFont val="Arial"/>
        <family val="2"/>
      </rPr>
      <t xml:space="preserve"> 15 hours per week in order to qualify as part time.</t>
    </r>
  </si>
  <si>
    <t xml:space="preserve">Read ALL Instructions before Completing </t>
  </si>
  <si>
    <t>Bible
Instructors</t>
  </si>
  <si>
    <r>
      <rPr>
        <sz val="36"/>
        <rFont val="Calibri"/>
        <family val="2"/>
      </rPr>
      <t>←</t>
    </r>
    <r>
      <rPr>
        <sz val="48"/>
        <rFont val="Calibri"/>
        <family val="2"/>
      </rPr>
      <t>Especially</t>
    </r>
    <r>
      <rPr>
        <sz val="36"/>
        <rFont val="Calibri"/>
        <family val="2"/>
      </rPr>
      <t xml:space="preserve"> </t>
    </r>
    <r>
      <rPr>
        <sz val="48"/>
        <rFont val="Arial"/>
        <family val="2"/>
      </rPr>
      <t>READ HERE</t>
    </r>
  </si>
  <si>
    <t>Tertiary Inst.,
 Worker Training Inst.,
 and Secondary School Teachers</t>
  </si>
  <si>
    <t>Organization Reporting:  Attached Field:  Guam-Micronesia Mission</t>
  </si>
  <si>
    <t>Canada, SDA Church in</t>
  </si>
  <si>
    <t>Columbia Union Conference</t>
  </si>
  <si>
    <t>Organization Reporting: North American Division Admin and Institutions Totals</t>
  </si>
  <si>
    <t>Bermuda Conference</t>
  </si>
  <si>
    <t>Greater New York Conference</t>
  </si>
  <si>
    <t>New York Conference</t>
  </si>
  <si>
    <t>Northeastern Conference</t>
  </si>
  <si>
    <t>Northern New England Conference</t>
  </si>
  <si>
    <t>Southern New England Conference</t>
  </si>
  <si>
    <t>Alberta Conference</t>
  </si>
  <si>
    <t>Manitoba-Saskatchewan Conference</t>
  </si>
  <si>
    <t>Maritime Conference of the SDA Church, Inc</t>
  </si>
  <si>
    <t>Ontario Conference</t>
  </si>
  <si>
    <t>Quebec Conference</t>
  </si>
  <si>
    <t>Allegheny West Conferene</t>
  </si>
  <si>
    <t>Allegheny East Conference</t>
  </si>
  <si>
    <t>Chesapeake Conference</t>
  </si>
  <si>
    <t>Mountain View Conference</t>
  </si>
  <si>
    <t>Ohio Conference</t>
  </si>
  <si>
    <t>Pennsylvania Conference</t>
  </si>
  <si>
    <t>Potomac Conference</t>
  </si>
  <si>
    <t>Illinois Conference</t>
  </si>
  <si>
    <t>Indiana Conference</t>
  </si>
  <si>
    <t>Lake Region Conference</t>
  </si>
  <si>
    <t>Michigan Conference</t>
  </si>
  <si>
    <t>Wisconsin Conference</t>
  </si>
  <si>
    <t>Central States Conference</t>
  </si>
  <si>
    <t>Dakota Conference</t>
  </si>
  <si>
    <t>Iowa-Missouri Conference</t>
  </si>
  <si>
    <t>Kansas-Nebraska Conference</t>
  </si>
  <si>
    <t>Minnesota Conference</t>
  </si>
  <si>
    <t>Rocky Mountain Conference</t>
  </si>
  <si>
    <t>Montana Conference</t>
  </si>
  <si>
    <t>Oregon Conference</t>
  </si>
  <si>
    <t>Upper Columbia Conference</t>
  </si>
  <si>
    <t>Washington Conference</t>
  </si>
  <si>
    <t>Arizona Conference</t>
  </si>
  <si>
    <t>Hawaii Conference</t>
  </si>
  <si>
    <t>Nevada-Utah Conference</t>
  </si>
  <si>
    <t>Southeastern California Conference</t>
  </si>
  <si>
    <t>Southern California Conference</t>
  </si>
  <si>
    <t>Carolina Conference</t>
  </si>
  <si>
    <t>Florida Conference</t>
  </si>
  <si>
    <t>Georgia-Cumberland Conference</t>
  </si>
  <si>
    <t>Gulf States Conference</t>
  </si>
  <si>
    <t>Kentucky-Tennessee Conference</t>
  </si>
  <si>
    <t>South Atlantic Conference</t>
  </si>
  <si>
    <t>South Central Conference</t>
  </si>
  <si>
    <t>Southeastern Conference</t>
  </si>
  <si>
    <t>Arkansas-Louisiana Conference</t>
  </si>
  <si>
    <t>Oklahoma Conference</t>
  </si>
  <si>
    <t>Southwest Region Conference</t>
  </si>
  <si>
    <t>Central California Conference of SDA</t>
  </si>
  <si>
    <t>Alaska Conference</t>
  </si>
  <si>
    <t>British Columbia Conference</t>
  </si>
  <si>
    <t>Valerie Robbins</t>
  </si>
  <si>
    <t>THIS IS A NEW FORM FOR ANNUAL PAGE 2 AND PAGE 3 TO BE USED FOR 2015 STATISTICS AND BEYOND!</t>
  </si>
  <si>
    <t xml:space="preserve">FT </t>
  </si>
  <si>
    <t>Literature Evan-gelists</t>
  </si>
  <si>
    <r>
      <t xml:space="preserve">Do </t>
    </r>
    <r>
      <rPr>
        <i/>
        <sz val="10"/>
        <rFont val="Arial Narrow"/>
        <family val="2"/>
      </rPr>
      <t>not</t>
    </r>
    <r>
      <rPr>
        <sz val="10"/>
        <rFont val="Arial Narrow"/>
        <family val="2"/>
      </rPr>
      <t xml:space="preserve"> use gray shaded boxes.</t>
    </r>
  </si>
  <si>
    <t>North American Division</t>
  </si>
  <si>
    <t>Atlantic Union Conference</t>
  </si>
  <si>
    <t>Lake Union Conference</t>
  </si>
  <si>
    <t>Mid-America Union Conference</t>
  </si>
  <si>
    <t>North Pacific Union Conference</t>
  </si>
  <si>
    <t>Pacific Union Conference</t>
  </si>
  <si>
    <t>Southern Union Conference</t>
  </si>
  <si>
    <t>Southwestern Union Conference</t>
  </si>
  <si>
    <t>SDA Church in Newfoundland and Labrador</t>
  </si>
  <si>
    <t>Cred-ential
and
 License</t>
  </si>
  <si>
    <t>Honorary/ Emeritus Cred-ential Only</t>
  </si>
  <si>
    <t>New Jersey Conference of SDA</t>
  </si>
  <si>
    <r>
      <t>FOLLOW THE STEP BY STEP INSTRUCTIONS WHILE FILLING OUT THE FORMS - See tab "</t>
    </r>
    <r>
      <rPr>
        <b/>
        <u/>
        <sz val="11"/>
        <color rgb="FFFF0000"/>
        <rFont val="Arial"/>
        <family val="2"/>
      </rPr>
      <t>READ Instructions for Pg 2 &amp; 3</t>
    </r>
    <r>
      <rPr>
        <b/>
        <sz val="11"/>
        <color rgb="FFFF0000"/>
        <rFont val="Arial"/>
        <family val="2"/>
      </rPr>
      <t>" and print it out so that you can easily refer to it!</t>
    </r>
  </si>
  <si>
    <r>
      <t xml:space="preserve">Yellow highlighted cells mean </t>
    </r>
    <r>
      <rPr>
        <i/>
        <sz val="11"/>
        <color rgb="FF0070C0"/>
        <rFont val="Arial"/>
        <family val="2"/>
      </rPr>
      <t>do not use.</t>
    </r>
  </si>
  <si>
    <r>
      <t>You can add or delete</t>
    </r>
    <r>
      <rPr>
        <b/>
        <i/>
        <sz val="11"/>
        <color rgb="FF0070C0"/>
        <rFont val="Arial"/>
        <family val="2"/>
      </rPr>
      <t xml:space="preserve"> rows</t>
    </r>
    <r>
      <rPr>
        <b/>
        <sz val="11"/>
        <color rgb="FF0070C0"/>
        <rFont val="Arial"/>
        <family val="2"/>
      </rPr>
      <t xml:space="preserve"> as needed below.  But watch out for the formulas in the totals rows!!</t>
    </r>
  </si>
  <si>
    <t>Total
Active Employees</t>
  </si>
  <si>
    <t>Organization Reporting: Atlantic Union Conference</t>
  </si>
  <si>
    <t>Organization Reporting: Canada, SDA Church In</t>
  </si>
  <si>
    <t xml:space="preserve">Organization Reporting: Columbia Union Conference </t>
  </si>
  <si>
    <t>Organization Reporting: Lake Union Conference</t>
  </si>
  <si>
    <t xml:space="preserve">Organization Reporting: Mid-America Union Conference </t>
  </si>
  <si>
    <t xml:space="preserve">Organization Reporting: North Pacific Union Conference </t>
  </si>
  <si>
    <t xml:space="preserve">Organization Reporting:  Pacific Union Conference </t>
  </si>
  <si>
    <t xml:space="preserve">Organization Reporting:  Southern Union Conference </t>
  </si>
  <si>
    <t xml:space="preserve">Organization Reporting:  Southwestern Union Conference </t>
  </si>
  <si>
    <t>Idaho Conference of SDAs</t>
  </si>
  <si>
    <t>Northern California Conference of SDAs</t>
  </si>
  <si>
    <t>Texas Conference</t>
  </si>
  <si>
    <t>Texico Conference</t>
  </si>
  <si>
    <r>
      <t xml:space="preserve">Do </t>
    </r>
    <r>
      <rPr>
        <i/>
        <sz val="10"/>
        <color theme="1"/>
        <rFont val="Arial Narrow"/>
        <family val="2"/>
      </rPr>
      <t>not</t>
    </r>
    <r>
      <rPr>
        <sz val="10"/>
        <color theme="1"/>
        <rFont val="Arial Narrow"/>
        <family val="2"/>
      </rPr>
      <t xml:space="preserve"> use gray shaded boxes.</t>
    </r>
  </si>
  <si>
    <r>
      <t xml:space="preserve">Do </t>
    </r>
    <r>
      <rPr>
        <i/>
        <sz val="11"/>
        <color theme="1"/>
        <rFont val="Arial Narrow"/>
        <family val="2"/>
      </rPr>
      <t>not</t>
    </r>
    <r>
      <rPr>
        <sz val="11"/>
        <color theme="1"/>
        <rFont val="Arial Narrow"/>
        <family val="2"/>
      </rPr>
      <t xml:space="preserve"> use gray shaded boxes.</t>
    </r>
  </si>
  <si>
    <t>Att'd Field-Guam-Micronesia Mission</t>
  </si>
  <si>
    <r>
      <t xml:space="preserve">Organization Reporting: </t>
    </r>
    <r>
      <rPr>
        <b/>
        <u/>
        <sz val="17"/>
        <color theme="1"/>
        <rFont val="Arial Narrow"/>
        <family val="2"/>
      </rPr>
      <t>North American Division Recap</t>
    </r>
  </si>
  <si>
    <t>Atlantic Union Conference Office</t>
  </si>
  <si>
    <t>Canada, SDA Church in Office</t>
  </si>
  <si>
    <t>Columbia Union Conference Office</t>
  </si>
  <si>
    <t>Lake Union Conference Office</t>
  </si>
  <si>
    <t>Mid-America Union Conference Office</t>
  </si>
  <si>
    <t>North Pacific Union Conference Office</t>
  </si>
  <si>
    <t>Pacific Union Conference Office</t>
  </si>
  <si>
    <t>Southern Union Conference Office</t>
  </si>
  <si>
    <t>Atlantic Union Conf Institutions</t>
  </si>
  <si>
    <t>SDA Church in Canada Institutions</t>
  </si>
  <si>
    <t>Columbia Union Conf Institutions</t>
  </si>
  <si>
    <t>Lake Unioin Conf Institutions</t>
  </si>
  <si>
    <t>Mid-America Union Conf Institutions</t>
  </si>
  <si>
    <t>North Pacific Un Conf Institutions</t>
  </si>
  <si>
    <t>Pacific Union Conf Institutions</t>
  </si>
  <si>
    <t>Southern Un Conf Institutions</t>
  </si>
  <si>
    <t>Southwestern Un Conf Institutions</t>
  </si>
  <si>
    <t>Southwestern Union Conference Office</t>
  </si>
  <si>
    <t>North American Division Office</t>
  </si>
  <si>
    <t>Guam-Micronesia Mission</t>
  </si>
  <si>
    <t>Attached Field:</t>
  </si>
  <si>
    <t>Formulas added to cells - kaj</t>
  </si>
  <si>
    <t>NAD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</si>
</sst>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3" formatCode="_(* #,##0.00_);_(* \(#,##0.00\);_(* &quot;-&quot;??_);_(@_)"/>
    <numFmt numFmtId="164" formatCode="[$-409]mmmm\ d\,\ yyyy;@"/>
    <numFmt numFmtId="165" formatCode="#,##0;[Red]#,##0"/>
  </numFmts>
  <fonts count="101" x14ac:knownFonts="1">
    <font>
      <sz val="10"/>
      <name val="Arial"/>
    </font>
    <font>
      <b/>
      <sz val="18"/>
      <name val="Arial"/>
      <family val="2"/>
    </font>
    <font>
      <b/>
      <sz val="12"/>
      <name val="Arial"/>
      <family val="2"/>
    </font>
    <font>
      <sz val="8"/>
      <name val="Arial"/>
      <family val="2"/>
    </font>
    <font>
      <sz val="10"/>
      <name val="Arial"/>
      <family val="2"/>
    </font>
    <font>
      <sz val="12"/>
      <name val="Arial"/>
      <family val="2"/>
    </font>
    <font>
      <sz val="11"/>
      <name val="Arial"/>
      <family val="2"/>
    </font>
    <font>
      <b/>
      <sz val="12"/>
      <name val="Arial"/>
      <family val="2"/>
    </font>
    <font>
      <sz val="9"/>
      <name val="Arial"/>
      <family val="2"/>
    </font>
    <font>
      <b/>
      <sz val="14"/>
      <name val="Arial"/>
      <family val="2"/>
    </font>
    <font>
      <b/>
      <sz val="10"/>
      <name val="Arial"/>
      <family val="2"/>
    </font>
    <font>
      <b/>
      <sz val="22"/>
      <name val="Arial"/>
      <family val="2"/>
    </font>
    <font>
      <b/>
      <sz val="11"/>
      <name val="Arial"/>
      <family val="2"/>
    </font>
    <font>
      <sz val="14"/>
      <name val="Arial"/>
      <family val="2"/>
    </font>
    <font>
      <i/>
      <sz val="10"/>
      <name val="Arial"/>
      <family val="2"/>
    </font>
    <font>
      <u/>
      <sz val="10"/>
      <name val="Arial"/>
      <family val="2"/>
    </font>
    <font>
      <sz val="10"/>
      <color theme="3" tint="-0.249977111117893"/>
      <name val="Arial"/>
      <family val="2"/>
    </font>
    <font>
      <sz val="10"/>
      <name val="Calibri"/>
      <family val="2"/>
    </font>
    <font>
      <i/>
      <sz val="10"/>
      <color rgb="FF0070C0"/>
      <name val="Arial"/>
      <family val="2"/>
    </font>
    <font>
      <i/>
      <sz val="11"/>
      <name val="Arial"/>
      <family val="2"/>
    </font>
    <font>
      <sz val="10"/>
      <color rgb="FFC00000"/>
      <name val="Arial"/>
      <family val="2"/>
    </font>
    <font>
      <b/>
      <sz val="11"/>
      <color theme="8" tint="-0.249977111117893"/>
      <name val="Arial"/>
      <family val="2"/>
    </font>
    <font>
      <b/>
      <i/>
      <sz val="12"/>
      <color theme="6" tint="-0.249977111117893"/>
      <name val="Arial"/>
      <family val="2"/>
    </font>
    <font>
      <b/>
      <i/>
      <sz val="10"/>
      <color rgb="FFC00000"/>
      <name val="Arial"/>
      <family val="2"/>
    </font>
    <font>
      <b/>
      <sz val="10"/>
      <color rgb="FFC00000"/>
      <name val="Arial"/>
      <family val="2"/>
    </font>
    <font>
      <sz val="10"/>
      <color rgb="FFFF0000"/>
      <name val="Arial"/>
      <family val="2"/>
    </font>
    <font>
      <sz val="10"/>
      <color rgb="FF0070C0"/>
      <name val="Arial"/>
      <family val="2"/>
    </font>
    <font>
      <b/>
      <sz val="10"/>
      <color rgb="FF0070C0"/>
      <name val="Arial"/>
      <family val="2"/>
    </font>
    <font>
      <sz val="9"/>
      <color indexed="81"/>
      <name val="Tahoma"/>
      <family val="2"/>
    </font>
    <font>
      <b/>
      <sz val="9"/>
      <color indexed="81"/>
      <name val="Tahoma"/>
      <family val="2"/>
    </font>
    <font>
      <sz val="11"/>
      <color indexed="81"/>
      <name val="Tahoma"/>
      <family val="2"/>
    </font>
    <font>
      <b/>
      <sz val="11"/>
      <color indexed="81"/>
      <name val="Tahoma"/>
      <family val="2"/>
    </font>
    <font>
      <sz val="12"/>
      <color indexed="81"/>
      <name val="Tahoma"/>
      <family val="2"/>
    </font>
    <font>
      <sz val="10"/>
      <color theme="9" tint="-0.249977111117893"/>
      <name val="Arial"/>
      <family val="2"/>
    </font>
    <font>
      <b/>
      <i/>
      <sz val="10"/>
      <color rgb="FF0070C0"/>
      <name val="Arial"/>
      <family val="2"/>
    </font>
    <font>
      <sz val="10"/>
      <color theme="6" tint="-0.499984740745262"/>
      <name val="Arial"/>
      <family val="2"/>
    </font>
    <font>
      <b/>
      <i/>
      <sz val="10"/>
      <color theme="6" tint="-0.499984740745262"/>
      <name val="Arial"/>
      <family val="2"/>
    </font>
    <font>
      <u/>
      <sz val="10"/>
      <color rgb="FF0070C0"/>
      <name val="Arial"/>
      <family val="2"/>
    </font>
    <font>
      <b/>
      <sz val="10"/>
      <color rgb="FFFF0000"/>
      <name val="Arial"/>
      <family val="2"/>
    </font>
    <font>
      <sz val="12"/>
      <name val="Arial Narrow"/>
      <family val="2"/>
    </font>
    <font>
      <b/>
      <sz val="12"/>
      <name val="Arial Narrow"/>
      <family val="2"/>
    </font>
    <font>
      <b/>
      <sz val="14"/>
      <name val="Arial Narrow"/>
      <family val="2"/>
    </font>
    <font>
      <sz val="14"/>
      <name val="Arial Narrow"/>
      <family val="2"/>
    </font>
    <font>
      <sz val="9"/>
      <name val="Arial Narrow"/>
      <family val="2"/>
    </font>
    <font>
      <sz val="9"/>
      <color rgb="FFFF0000"/>
      <name val="Arial Narrow"/>
      <family val="2"/>
    </font>
    <font>
      <sz val="72"/>
      <name val="Calibri"/>
      <family val="2"/>
    </font>
    <font>
      <sz val="72"/>
      <name val="Arial"/>
      <family val="2"/>
    </font>
    <font>
      <b/>
      <sz val="16"/>
      <name val="Arial"/>
      <family val="2"/>
    </font>
    <font>
      <sz val="11"/>
      <name val="Arial Narrow"/>
      <family val="2"/>
    </font>
    <font>
      <sz val="7"/>
      <name val="Arial Narrow"/>
      <family val="2"/>
    </font>
    <font>
      <sz val="10"/>
      <name val="Arial Narrow"/>
      <family val="2"/>
    </font>
    <font>
      <sz val="8"/>
      <name val="Arial Narrow"/>
      <family val="2"/>
    </font>
    <font>
      <sz val="48"/>
      <name val="Arial"/>
      <family val="2"/>
    </font>
    <font>
      <sz val="48"/>
      <name val="Calibri"/>
      <family val="2"/>
    </font>
    <font>
      <sz val="36"/>
      <name val="Arial"/>
      <family val="2"/>
    </font>
    <font>
      <sz val="36"/>
      <name val="Calibri"/>
      <family val="2"/>
    </font>
    <font>
      <sz val="8.5"/>
      <name val="Arial Narrow"/>
      <family val="2"/>
    </font>
    <font>
      <sz val="10"/>
      <color indexed="81"/>
      <name val="Tahoma"/>
      <family val="2"/>
    </font>
    <font>
      <i/>
      <sz val="9"/>
      <name val="Arial Narrow"/>
      <family val="2"/>
    </font>
    <font>
      <b/>
      <sz val="22"/>
      <name val="Arial Narrow"/>
      <family val="2"/>
    </font>
    <font>
      <sz val="7.5"/>
      <name val="Arial Narrow"/>
      <family val="2"/>
    </font>
    <font>
      <sz val="7.5"/>
      <color rgb="FFFF0000"/>
      <name val="Arial Narrow"/>
      <family val="2"/>
    </font>
    <font>
      <b/>
      <sz val="10"/>
      <name val="Arial Narrow"/>
      <family val="2"/>
    </font>
    <font>
      <i/>
      <sz val="10"/>
      <name val="Arial Narrow"/>
      <family val="2"/>
    </font>
    <font>
      <b/>
      <sz val="11"/>
      <name val="Arial Narrow"/>
      <family val="2"/>
    </font>
    <font>
      <b/>
      <sz val="11"/>
      <color rgb="FFFF0000"/>
      <name val="Arial"/>
      <family val="2"/>
    </font>
    <font>
      <sz val="7"/>
      <name val="Arial"/>
      <family val="2"/>
    </font>
    <font>
      <b/>
      <u/>
      <sz val="11"/>
      <color rgb="FFFF0000"/>
      <name val="Arial"/>
      <family val="2"/>
    </font>
    <font>
      <b/>
      <sz val="11"/>
      <color rgb="FF0070C0"/>
      <name val="Arial"/>
      <family val="2"/>
    </font>
    <font>
      <i/>
      <sz val="11"/>
      <color rgb="FF0070C0"/>
      <name val="Arial"/>
      <family val="2"/>
    </font>
    <font>
      <b/>
      <i/>
      <sz val="11"/>
      <color rgb="FF0070C0"/>
      <name val="Arial"/>
      <family val="2"/>
    </font>
    <font>
      <sz val="12"/>
      <color rgb="FF7030A0"/>
      <name val="Arial"/>
      <family val="2"/>
    </font>
    <font>
      <sz val="14"/>
      <color rgb="FF0070C0"/>
      <name val="Arial"/>
      <family val="2"/>
    </font>
    <font>
      <b/>
      <sz val="14"/>
      <color theme="1"/>
      <name val="Arial Narrow"/>
      <family val="2"/>
    </font>
    <font>
      <sz val="14"/>
      <color theme="1"/>
      <name val="Arial Narrow"/>
      <family val="2"/>
    </font>
    <font>
      <sz val="12"/>
      <color theme="1"/>
      <name val="Arial"/>
      <family val="2"/>
    </font>
    <font>
      <b/>
      <sz val="12"/>
      <color theme="1"/>
      <name val="Arial"/>
      <family val="2"/>
    </font>
    <font>
      <sz val="10"/>
      <color theme="1"/>
      <name val="Arial Narrow"/>
      <family val="2"/>
    </font>
    <font>
      <sz val="12"/>
      <color theme="1"/>
      <name val="Arial Narrow"/>
      <family val="2"/>
    </font>
    <font>
      <sz val="11"/>
      <color theme="1"/>
      <name val="Arial Narrow"/>
      <family val="2"/>
    </font>
    <font>
      <b/>
      <sz val="12"/>
      <color theme="1"/>
      <name val="Arial Narrow"/>
      <family val="2"/>
    </font>
    <font>
      <sz val="9"/>
      <color theme="1"/>
      <name val="Arial Narrow"/>
      <family val="2"/>
    </font>
    <font>
      <b/>
      <sz val="10"/>
      <color theme="1"/>
      <name val="Arial Narrow"/>
      <family val="2"/>
    </font>
    <font>
      <i/>
      <sz val="10"/>
      <color theme="1"/>
      <name val="Arial Narrow"/>
      <family val="2"/>
    </font>
    <font>
      <i/>
      <sz val="11"/>
      <color theme="1"/>
      <name val="Arial Narrow"/>
      <family val="2"/>
    </font>
    <font>
      <b/>
      <sz val="22"/>
      <color theme="1"/>
      <name val="Arial Narrow"/>
      <family val="2"/>
    </font>
    <font>
      <sz val="7"/>
      <color theme="1"/>
      <name val="Arial Narrow"/>
      <family val="2"/>
    </font>
    <font>
      <sz val="8"/>
      <color theme="1"/>
      <name val="Arial Narrow"/>
      <family val="2"/>
    </font>
    <font>
      <sz val="8.5"/>
      <color theme="1"/>
      <name val="Arial Narrow"/>
      <family val="2"/>
    </font>
    <font>
      <sz val="7.5"/>
      <color theme="1"/>
      <name val="Arial Narrow"/>
      <family val="2"/>
    </font>
    <font>
      <b/>
      <sz val="11"/>
      <color theme="1"/>
      <name val="Arial Narrow"/>
      <family val="2"/>
    </font>
    <font>
      <sz val="9.5"/>
      <color theme="1"/>
      <name val="Arial Narrow"/>
      <family val="2"/>
    </font>
    <font>
      <b/>
      <sz val="12"/>
      <color theme="1"/>
      <name val="Calibri"/>
      <family val="2"/>
    </font>
    <font>
      <b/>
      <sz val="12"/>
      <color rgb="FF0070C0"/>
      <name val="Arial Narrow"/>
      <family val="2"/>
    </font>
    <font>
      <b/>
      <u/>
      <sz val="17"/>
      <color theme="1"/>
      <name val="Arial Narrow"/>
      <family val="2"/>
    </font>
    <font>
      <b/>
      <sz val="11"/>
      <color rgb="FF0070C0"/>
      <name val="Arial Narrow"/>
      <family val="2"/>
    </font>
    <font>
      <b/>
      <sz val="14"/>
      <color rgb="FFFF0000"/>
      <name val="Arial"/>
      <family val="2"/>
    </font>
    <font>
      <b/>
      <sz val="13"/>
      <name val="Arial Narrow"/>
      <family val="2"/>
    </font>
    <font>
      <sz val="13"/>
      <name val="Arial Narrow"/>
      <family val="2"/>
    </font>
    <font>
      <b/>
      <sz val="16"/>
      <color rgb="FF0070C0"/>
      <name val="Arial Narrow"/>
      <family val="2"/>
    </font>
    <font>
      <b/>
      <sz val="15"/>
      <color rgb="FF0070C0"/>
      <name val="Arial Narrow"/>
      <family val="2"/>
    </font>
  </fonts>
  <fills count="24">
    <fill>
      <patternFill patternType="none"/>
    </fill>
    <fill>
      <patternFill patternType="gray125"/>
    </fill>
    <fill>
      <patternFill patternType="solid">
        <fgColor indexed="9"/>
        <bgColor indexed="9"/>
      </patternFill>
    </fill>
    <fill>
      <patternFill patternType="solid">
        <fgColor rgb="FFEDF7F9"/>
        <bgColor indexed="64"/>
      </patternFill>
    </fill>
    <fill>
      <patternFill patternType="solid">
        <fgColor theme="6" tint="0.59999389629810485"/>
        <bgColor indexed="64"/>
      </patternFill>
    </fill>
    <fill>
      <patternFill patternType="solid">
        <fgColor rgb="FFE8F5F8"/>
        <bgColor indexed="64"/>
      </patternFill>
    </fill>
    <fill>
      <patternFill patternType="solid">
        <fgColor rgb="FFDFE9C9"/>
        <bgColor indexed="64"/>
      </patternFill>
    </fill>
    <fill>
      <patternFill patternType="solid">
        <fgColor rgb="FFFFFFCC"/>
        <bgColor indexed="64"/>
      </patternFill>
    </fill>
    <fill>
      <patternFill patternType="solid">
        <fgColor rgb="FFE7EED6"/>
        <bgColor indexed="64"/>
      </patternFill>
    </fill>
    <fill>
      <patternFill patternType="solid">
        <fgColor rgb="FFD7E5F5"/>
        <bgColor indexed="64"/>
      </patternFill>
    </fill>
    <fill>
      <patternFill patternType="solid">
        <fgColor rgb="FFDFE8CA"/>
        <bgColor indexed="64"/>
      </patternFill>
    </fill>
    <fill>
      <patternFill patternType="solid">
        <fgColor rgb="FFFFFFB3"/>
        <bgColor indexed="64"/>
      </patternFill>
    </fill>
    <fill>
      <patternFill patternType="solid">
        <fgColor theme="7" tint="0.79998168889431442"/>
        <bgColor indexed="64"/>
      </patternFill>
    </fill>
    <fill>
      <patternFill patternType="solid">
        <fgColor rgb="FFFED88C"/>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D3E4F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BCDE9"/>
        <bgColor indexed="64"/>
      </patternFill>
    </fill>
    <fill>
      <patternFill patternType="solid">
        <fgColor rgb="FFE4EEF8"/>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bottom/>
      <diagonal/>
    </border>
    <border>
      <left style="thin">
        <color indexed="64"/>
      </left>
      <right style="thick">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s>
  <cellStyleXfs count="13">
    <xf numFmtId="0" fontId="0"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4" fillId="2" borderId="0" applyFont="0" applyFill="0" applyBorder="0" applyAlignment="0" applyProtection="0"/>
    <xf numFmtId="0" fontId="4" fillId="0" borderId="0"/>
    <xf numFmtId="0" fontId="4" fillId="0" borderId="0">
      <alignment vertical="top"/>
    </xf>
    <xf numFmtId="0" fontId="4" fillId="0" borderId="0"/>
    <xf numFmtId="4" fontId="4" fillId="2" borderId="0" applyFont="0" applyFill="0" applyBorder="0" applyAlignment="0" applyProtection="0"/>
    <xf numFmtId="0" fontId="4" fillId="0" borderId="0">
      <alignment vertical="top"/>
    </xf>
  </cellStyleXfs>
  <cellXfs count="406">
    <xf numFmtId="0" fontId="0" fillId="2" borderId="0" xfId="0" applyFill="1" applyAlignment="1"/>
    <xf numFmtId="0" fontId="5" fillId="0" borderId="0" xfId="0" applyFont="1" applyFill="1" applyAlignment="1">
      <alignment horizontal="center"/>
    </xf>
    <xf numFmtId="0" fontId="5" fillId="0" borderId="0" xfId="0" applyFont="1" applyFill="1" applyAlignment="1"/>
    <xf numFmtId="37" fontId="5" fillId="0" borderId="0" xfId="0" applyNumberFormat="1" applyFont="1" applyFill="1" applyAlignment="1"/>
    <xf numFmtId="0" fontId="5" fillId="0" borderId="0" xfId="0" applyFont="1" applyFill="1" applyAlignment="1">
      <alignment horizontal="center" vertical="center"/>
    </xf>
    <xf numFmtId="0" fontId="7" fillId="0" borderId="0" xfId="0" applyFont="1" applyFill="1" applyAlignment="1"/>
    <xf numFmtId="0" fontId="0" fillId="0" borderId="0" xfId="0" applyFill="1" applyAlignment="1"/>
    <xf numFmtId="0" fontId="4" fillId="0" borderId="0" xfId="0" applyFont="1" applyFill="1" applyAlignment="1"/>
    <xf numFmtId="0" fontId="4" fillId="0" borderId="0" xfId="0" applyFont="1" applyFill="1" applyAlignment="1">
      <alignment wrapText="1"/>
    </xf>
    <xf numFmtId="0" fontId="10" fillId="0" borderId="0" xfId="0" applyFont="1" applyFill="1" applyAlignment="1">
      <alignment wrapText="1"/>
    </xf>
    <xf numFmtId="0" fontId="4" fillId="0" borderId="0" xfId="0" applyFont="1" applyFill="1" applyAlignment="1">
      <alignment horizontal="center"/>
    </xf>
    <xf numFmtId="0" fontId="4" fillId="0" borderId="0" xfId="0" applyFont="1" applyFill="1" applyAlignment="1">
      <alignment vertical="center" wrapText="1"/>
    </xf>
    <xf numFmtId="0" fontId="9" fillId="0" borderId="0" xfId="0" applyFont="1" applyFill="1" applyAlignment="1">
      <alignment horizontal="right"/>
    </xf>
    <xf numFmtId="0" fontId="13" fillId="0" borderId="0" xfId="0" applyFont="1" applyFill="1" applyAlignment="1">
      <alignment horizontal="right"/>
    </xf>
    <xf numFmtId="37" fontId="9" fillId="0" borderId="0" xfId="0" applyNumberFormat="1" applyFont="1" applyFill="1" applyAlignment="1">
      <alignment horizontal="right"/>
    </xf>
    <xf numFmtId="37" fontId="13" fillId="0" borderId="0" xfId="0" applyNumberFormat="1" applyFont="1" applyFill="1" applyAlignment="1">
      <alignment horizontal="right"/>
    </xf>
    <xf numFmtId="37" fontId="13" fillId="0" borderId="0" xfId="0" applyNumberFormat="1" applyFont="1" applyFill="1" applyAlignment="1"/>
    <xf numFmtId="0" fontId="0" fillId="0" borderId="0" xfId="0" applyFill="1" applyAlignment="1">
      <alignment wrapText="1"/>
    </xf>
    <xf numFmtId="0" fontId="4" fillId="0" borderId="0" xfId="0" applyFont="1" applyFill="1" applyAlignment="1">
      <alignment vertical="center"/>
    </xf>
    <xf numFmtId="0" fontId="8" fillId="0" borderId="0" xfId="0" applyFont="1" applyFill="1" applyAlignment="1"/>
    <xf numFmtId="37" fontId="13" fillId="0" borderId="0" xfId="0" applyNumberFormat="1" applyFont="1" applyFill="1" applyBorder="1" applyAlignment="1">
      <alignment horizontal="left"/>
    </xf>
    <xf numFmtId="0" fontId="10" fillId="4" borderId="0" xfId="0" applyFont="1" applyFill="1" applyAlignment="1">
      <alignment horizontal="left" vertical="center" wrapText="1"/>
    </xf>
    <xf numFmtId="0" fontId="0" fillId="0" borderId="0" xfId="0" applyFill="1" applyAlignment="1">
      <alignment vertical="center"/>
    </xf>
    <xf numFmtId="0" fontId="4" fillId="0" borderId="0" xfId="0" applyFont="1" applyFill="1" applyAlignment="1">
      <alignment horizontal="center"/>
    </xf>
    <xf numFmtId="0" fontId="4" fillId="6" borderId="0" xfId="0" applyFont="1" applyFill="1" applyAlignment="1">
      <alignment vertical="center" wrapText="1"/>
    </xf>
    <xf numFmtId="0" fontId="4" fillId="6" borderId="0" xfId="0" applyFont="1" applyFill="1" applyAlignment="1">
      <alignment horizontal="left" vertical="center" wrapText="1"/>
    </xf>
    <xf numFmtId="164" fontId="8" fillId="0" borderId="0" xfId="0" applyNumberFormat="1" applyFont="1" applyFill="1" applyAlignment="1">
      <alignment horizontal="left"/>
    </xf>
    <xf numFmtId="0" fontId="21"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12" fillId="0" borderId="0" xfId="0" applyFont="1" applyFill="1" applyAlignment="1">
      <alignment horizontal="left" vertical="center"/>
    </xf>
    <xf numFmtId="0" fontId="12" fillId="2"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vertical="center"/>
    </xf>
    <xf numFmtId="0" fontId="6" fillId="0" borderId="0" xfId="0" applyFont="1" applyFill="1" applyAlignment="1"/>
    <xf numFmtId="0" fontId="26" fillId="6" borderId="0" xfId="0" applyFont="1" applyFill="1" applyAlignment="1">
      <alignment vertical="center" wrapText="1"/>
    </xf>
    <xf numFmtId="0" fontId="26" fillId="0" borderId="0" xfId="0" applyFont="1" applyFill="1" applyAlignment="1">
      <alignment vertical="center" wrapText="1"/>
    </xf>
    <xf numFmtId="37" fontId="13" fillId="0" borderId="0" xfId="0" applyNumberFormat="1" applyFont="1" applyFill="1" applyBorder="1" applyAlignment="1"/>
    <xf numFmtId="37" fontId="4" fillId="0" borderId="0" xfId="0" applyNumberFormat="1" applyFont="1" applyFill="1" applyBorder="1" applyAlignment="1">
      <alignment vertical="top"/>
    </xf>
    <xf numFmtId="0" fontId="10" fillId="7" borderId="0" xfId="0" applyFont="1" applyFill="1" applyAlignment="1">
      <alignment horizontal="center"/>
    </xf>
    <xf numFmtId="0" fontId="25" fillId="0" borderId="0" xfId="0" applyFont="1" applyFill="1" applyAlignment="1"/>
    <xf numFmtId="0" fontId="38" fillId="0" borderId="0" xfId="0" applyFont="1" applyFill="1" applyAlignment="1"/>
    <xf numFmtId="0" fontId="42" fillId="0" borderId="2" xfId="0" applyFont="1" applyFill="1" applyBorder="1" applyAlignment="1">
      <alignment horizontal="left"/>
    </xf>
    <xf numFmtId="0" fontId="19" fillId="7" borderId="0" xfId="0" applyFont="1" applyFill="1" applyAlignment="1">
      <alignment horizontal="left" vertical="center"/>
    </xf>
    <xf numFmtId="0" fontId="6" fillId="7" borderId="0" xfId="0" applyFont="1" applyFill="1" applyAlignment="1">
      <alignment horizontal="left" vertical="center"/>
    </xf>
    <xf numFmtId="0" fontId="6" fillId="7" borderId="0" xfId="0" applyFont="1" applyFill="1" applyAlignment="1">
      <alignment horizontal="left" vertical="center" wrapText="1"/>
    </xf>
    <xf numFmtId="0" fontId="19" fillId="7" borderId="0" xfId="0" applyFont="1" applyFill="1" applyAlignment="1">
      <alignment vertical="center"/>
    </xf>
    <xf numFmtId="0" fontId="6" fillId="7" borderId="0" xfId="0" applyFont="1" applyFill="1" applyAlignment="1">
      <alignment vertical="center"/>
    </xf>
    <xf numFmtId="0" fontId="19" fillId="7" borderId="0" xfId="0" applyFont="1" applyFill="1" applyAlignment="1"/>
    <xf numFmtId="37" fontId="5" fillId="0" borderId="0" xfId="0" applyNumberFormat="1" applyFont="1" applyFill="1" applyBorder="1" applyAlignment="1">
      <alignment horizontal="left"/>
    </xf>
    <xf numFmtId="0" fontId="20" fillId="0" borderId="0" xfId="0" applyFont="1" applyFill="1" applyAlignment="1">
      <alignment vertical="center" wrapText="1"/>
    </xf>
    <xf numFmtId="0" fontId="5" fillId="0" borderId="0" xfId="0" applyFont="1" applyFill="1" applyAlignment="1">
      <alignment vertical="top" wrapText="1"/>
    </xf>
    <xf numFmtId="0" fontId="5" fillId="18" borderId="0" xfId="0" applyFont="1" applyFill="1" applyAlignment="1">
      <alignment horizontal="center" vertical="center"/>
    </xf>
    <xf numFmtId="0" fontId="51" fillId="0" borderId="2" xfId="10" applyFont="1" applyBorder="1" applyAlignment="1">
      <alignment horizontal="center" vertical="center" wrapText="1"/>
    </xf>
    <xf numFmtId="0" fontId="43" fillId="0" borderId="0" xfId="10" applyFont="1" applyBorder="1" applyAlignment="1">
      <alignment horizontal="left"/>
    </xf>
    <xf numFmtId="0" fontId="58" fillId="0" borderId="0" xfId="10" applyFont="1" applyBorder="1" applyAlignment="1">
      <alignment horizontal="center"/>
    </xf>
    <xf numFmtId="0" fontId="43" fillId="0" borderId="0" xfId="10" applyFont="1" applyBorder="1" applyAlignment="1">
      <alignment horizontal="center"/>
    </xf>
    <xf numFmtId="0" fontId="50" fillId="0" borderId="0" xfId="10" applyFont="1"/>
    <xf numFmtId="0" fontId="43" fillId="0" borderId="0" xfId="10" applyFont="1" applyAlignment="1">
      <alignment horizontal="right"/>
    </xf>
    <xf numFmtId="0" fontId="50" fillId="0" borderId="0" xfId="8" applyFont="1"/>
    <xf numFmtId="0" fontId="48" fillId="0" borderId="0" xfId="8" applyFont="1" applyAlignment="1">
      <alignment horizontal="right"/>
    </xf>
    <xf numFmtId="0" fontId="40" fillId="0" borderId="0" xfId="8" applyFont="1"/>
    <xf numFmtId="0" fontId="42" fillId="0" borderId="0" xfId="8" applyFont="1" applyAlignment="1">
      <alignment horizontal="centerContinuous" vertical="center"/>
    </xf>
    <xf numFmtId="0" fontId="40" fillId="0" borderId="0" xfId="8" applyFont="1" applyAlignment="1">
      <alignment horizontal="centerContinuous" vertical="top"/>
    </xf>
    <xf numFmtId="0" fontId="40" fillId="0" borderId="0" xfId="8" applyFont="1" applyAlignment="1">
      <alignment horizontal="right" vertical="center"/>
    </xf>
    <xf numFmtId="0" fontId="51" fillId="0" borderId="0" xfId="10" applyFont="1"/>
    <xf numFmtId="0" fontId="43" fillId="0" borderId="1" xfId="10" applyFont="1" applyBorder="1" applyAlignment="1">
      <alignment horizontal="right" vertical="top"/>
    </xf>
    <xf numFmtId="0" fontId="60" fillId="0" borderId="2" xfId="10" applyFont="1" applyBorder="1" applyAlignment="1">
      <alignment horizontal="center" vertical="center" wrapText="1"/>
    </xf>
    <xf numFmtId="0" fontId="61" fillId="0" borderId="2" xfId="10" applyFont="1" applyFill="1" applyBorder="1" applyAlignment="1">
      <alignment horizontal="center" vertical="center" wrapText="1"/>
    </xf>
    <xf numFmtId="0" fontId="50" fillId="0" borderId="0" xfId="10" applyFont="1" applyBorder="1" applyAlignment="1">
      <alignment horizontal="left"/>
    </xf>
    <xf numFmtId="0" fontId="63" fillId="0" borderId="0" xfId="10" applyFont="1" applyBorder="1" applyAlignment="1">
      <alignment horizontal="center"/>
    </xf>
    <xf numFmtId="0" fontId="50" fillId="0" borderId="0" xfId="0" applyFont="1" applyFill="1" applyAlignment="1">
      <alignment horizontal="center"/>
    </xf>
    <xf numFmtId="37" fontId="62" fillId="9" borderId="0" xfId="0" applyNumberFormat="1" applyFont="1" applyFill="1" applyAlignment="1">
      <alignment horizontal="center"/>
    </xf>
    <xf numFmtId="37" fontId="62" fillId="6" borderId="0" xfId="0" applyNumberFormat="1" applyFont="1" applyFill="1" applyAlignment="1">
      <alignment horizontal="center"/>
    </xf>
    <xf numFmtId="37" fontId="50" fillId="0" borderId="0" xfId="0" applyNumberFormat="1" applyFont="1" applyFill="1" applyAlignment="1">
      <alignment horizontal="center"/>
    </xf>
    <xf numFmtId="0" fontId="62" fillId="9" borderId="0" xfId="0" applyFont="1" applyFill="1" applyAlignment="1">
      <alignment horizontal="center"/>
    </xf>
    <xf numFmtId="37" fontId="64" fillId="0" borderId="16" xfId="0" applyNumberFormat="1" applyFont="1" applyFill="1" applyBorder="1" applyAlignment="1">
      <alignment horizontal="center" vertical="center"/>
    </xf>
    <xf numFmtId="37" fontId="4" fillId="23" borderId="0" xfId="0" applyNumberFormat="1" applyFont="1" applyFill="1" applyAlignment="1"/>
    <xf numFmtId="37" fontId="6" fillId="0" borderId="0" xfId="0" applyNumberFormat="1" applyFont="1" applyFill="1" applyAlignment="1"/>
    <xf numFmtId="37" fontId="6" fillId="0" borderId="0" xfId="0" applyNumberFormat="1" applyFont="1" applyFill="1" applyAlignment="1">
      <alignment horizontal="right"/>
    </xf>
    <xf numFmtId="3" fontId="42" fillId="13" borderId="5" xfId="0" applyNumberFormat="1" applyFont="1" applyFill="1" applyBorder="1" applyAlignment="1">
      <alignment horizontal="right"/>
    </xf>
    <xf numFmtId="3" fontId="42" fillId="12" borderId="5" xfId="0" applyNumberFormat="1" applyFont="1" applyFill="1" applyBorder="1" applyAlignment="1">
      <alignment horizontal="right"/>
    </xf>
    <xf numFmtId="3" fontId="42" fillId="14" borderId="5" xfId="0" applyNumberFormat="1" applyFont="1" applyFill="1" applyBorder="1" applyAlignment="1">
      <alignment horizontal="right"/>
    </xf>
    <xf numFmtId="3" fontId="42" fillId="0" borderId="5" xfId="0" applyNumberFormat="1" applyFont="1" applyFill="1" applyBorder="1" applyAlignment="1">
      <alignment horizontal="right"/>
    </xf>
    <xf numFmtId="3" fontId="42" fillId="0" borderId="21" xfId="0" applyNumberFormat="1" applyFont="1" applyFill="1" applyBorder="1" applyAlignment="1">
      <alignment horizontal="right"/>
    </xf>
    <xf numFmtId="3" fontId="42" fillId="13" borderId="15" xfId="0" applyNumberFormat="1" applyFont="1" applyFill="1" applyBorder="1" applyAlignment="1">
      <alignment horizontal="right"/>
    </xf>
    <xf numFmtId="3" fontId="42" fillId="14" borderId="24" xfId="0" applyNumberFormat="1" applyFont="1" applyFill="1" applyBorder="1" applyAlignment="1">
      <alignment horizontal="right"/>
    </xf>
    <xf numFmtId="3" fontId="42" fillId="10" borderId="15" xfId="0" applyNumberFormat="1" applyFont="1" applyFill="1" applyBorder="1" applyAlignment="1">
      <alignment horizontal="right"/>
    </xf>
    <xf numFmtId="3" fontId="42" fillId="10" borderId="5" xfId="0" applyNumberFormat="1" applyFont="1" applyFill="1" applyBorder="1" applyAlignment="1">
      <alignment horizontal="right"/>
    </xf>
    <xf numFmtId="37" fontId="49" fillId="0" borderId="2" xfId="0" applyNumberFormat="1" applyFont="1" applyFill="1" applyBorder="1" applyAlignment="1">
      <alignment horizontal="center" vertical="center" wrapText="1"/>
    </xf>
    <xf numFmtId="37" fontId="49" fillId="0" borderId="6" xfId="0" applyNumberFormat="1" applyFont="1" applyFill="1" applyBorder="1" applyAlignment="1">
      <alignment horizontal="center" vertical="center" wrapText="1"/>
    </xf>
    <xf numFmtId="0" fontId="66" fillId="0" borderId="0" xfId="0" applyFont="1" applyFill="1" applyAlignment="1"/>
    <xf numFmtId="0" fontId="65" fillId="0" borderId="0" xfId="0" applyFont="1" applyFill="1" applyBorder="1" applyAlignment="1"/>
    <xf numFmtId="37" fontId="6" fillId="0" borderId="3" xfId="0" applyNumberFormat="1" applyFont="1" applyFill="1" applyBorder="1" applyAlignment="1"/>
    <xf numFmtId="0" fontId="6" fillId="0" borderId="3" xfId="0" applyFont="1" applyFill="1" applyBorder="1" applyAlignment="1"/>
    <xf numFmtId="0" fontId="65" fillId="18" borderId="0" xfId="0" applyFont="1" applyFill="1" applyBorder="1" applyAlignment="1"/>
    <xf numFmtId="37" fontId="6" fillId="18" borderId="0" xfId="0" applyNumberFormat="1" applyFont="1" applyFill="1" applyBorder="1" applyAlignment="1"/>
    <xf numFmtId="0" fontId="6" fillId="18" borderId="0" xfId="0" applyFont="1" applyFill="1" applyBorder="1" applyAlignment="1"/>
    <xf numFmtId="37" fontId="6" fillId="0" borderId="0" xfId="0" applyNumberFormat="1" applyFont="1" applyFill="1" applyBorder="1" applyAlignment="1"/>
    <xf numFmtId="0" fontId="6" fillId="0" borderId="0" xfId="0" applyFont="1" applyFill="1" applyBorder="1" applyAlignment="1"/>
    <xf numFmtId="0" fontId="68" fillId="11" borderId="0" xfId="0" applyFont="1" applyFill="1" applyBorder="1" applyAlignment="1"/>
    <xf numFmtId="37" fontId="6" fillId="11" borderId="0" xfId="0" applyNumberFormat="1" applyFont="1" applyFill="1" applyBorder="1" applyAlignment="1"/>
    <xf numFmtId="0" fontId="6" fillId="11" borderId="0" xfId="0" applyFont="1" applyFill="1" applyBorder="1" applyAlignment="1"/>
    <xf numFmtId="0" fontId="68" fillId="0" borderId="0" xfId="0" applyFont="1" applyFill="1" applyBorder="1" applyAlignment="1"/>
    <xf numFmtId="0" fontId="12" fillId="0" borderId="0" xfId="0" applyFont="1" applyFill="1" applyBorder="1" applyAlignment="1"/>
    <xf numFmtId="0" fontId="4" fillId="0" borderId="3" xfId="0" applyFont="1" applyFill="1" applyBorder="1" applyAlignment="1"/>
    <xf numFmtId="0" fontId="4" fillId="0" borderId="0" xfId="0" applyFont="1" applyFill="1" applyBorder="1" applyAlignment="1"/>
    <xf numFmtId="0" fontId="4" fillId="0" borderId="0" xfId="0" applyFont="1" applyFill="1" applyAlignment="1">
      <alignment horizontal="center" vertical="center"/>
    </xf>
    <xf numFmtId="0" fontId="49" fillId="0" borderId="2" xfId="10" applyFont="1" applyFill="1" applyBorder="1" applyAlignment="1">
      <alignment horizontal="center" vertical="center" wrapText="1"/>
    </xf>
    <xf numFmtId="0" fontId="49" fillId="0" borderId="16" xfId="10" applyFont="1" applyFill="1" applyBorder="1" applyAlignment="1">
      <alignment horizontal="center" vertical="center" wrapText="1"/>
    </xf>
    <xf numFmtId="0" fontId="49" fillId="0" borderId="23" xfId="10" applyFont="1" applyFill="1" applyBorder="1" applyAlignment="1">
      <alignment horizontal="center" vertical="center" wrapText="1"/>
    </xf>
    <xf numFmtId="0" fontId="49" fillId="0" borderId="38" xfId="10" applyFont="1" applyFill="1" applyBorder="1" applyAlignment="1">
      <alignment horizontal="center" vertical="center" wrapText="1"/>
    </xf>
    <xf numFmtId="0" fontId="49" fillId="0" borderId="2" xfId="10" applyFont="1" applyBorder="1" applyAlignment="1">
      <alignment horizontal="center" vertical="center" wrapText="1"/>
    </xf>
    <xf numFmtId="0" fontId="49" fillId="0" borderId="23" xfId="10" applyFont="1" applyBorder="1" applyAlignment="1">
      <alignment horizontal="center" vertical="center" wrapText="1"/>
    </xf>
    <xf numFmtId="0" fontId="49" fillId="0" borderId="7" xfId="10" applyFont="1" applyFill="1" applyBorder="1" applyAlignment="1">
      <alignment horizontal="center" vertical="center" wrapText="1"/>
    </xf>
    <xf numFmtId="0" fontId="75" fillId="0" borderId="0" xfId="0" applyFont="1" applyFill="1" applyAlignment="1"/>
    <xf numFmtId="0" fontId="76" fillId="0" borderId="0" xfId="0" applyFont="1" applyFill="1" applyAlignment="1"/>
    <xf numFmtId="3" fontId="75" fillId="0" borderId="0" xfId="0" applyNumberFormat="1" applyFont="1" applyFill="1" applyAlignment="1"/>
    <xf numFmtId="3" fontId="76" fillId="0" borderId="0" xfId="0" applyNumberFormat="1" applyFont="1" applyFill="1" applyAlignment="1"/>
    <xf numFmtId="165" fontId="81" fillId="0" borderId="2" xfId="10" applyNumberFormat="1" applyFont="1" applyBorder="1" applyAlignment="1">
      <alignment horizontal="left" vertical="center" wrapText="1"/>
    </xf>
    <xf numFmtId="3" fontId="78" fillId="15" borderId="2" xfId="10" applyNumberFormat="1" applyFont="1" applyFill="1" applyBorder="1"/>
    <xf numFmtId="3" fontId="78" fillId="16" borderId="2" xfId="10" applyNumberFormat="1" applyFont="1" applyFill="1" applyBorder="1"/>
    <xf numFmtId="3" fontId="78" fillId="21" borderId="2" xfId="10" applyNumberFormat="1" applyFont="1" applyFill="1" applyBorder="1"/>
    <xf numFmtId="3" fontId="78" fillId="7" borderId="2" xfId="10" applyNumberFormat="1" applyFont="1" applyFill="1" applyBorder="1"/>
    <xf numFmtId="3" fontId="78" fillId="22" borderId="2" xfId="10" applyNumberFormat="1" applyFont="1" applyFill="1" applyBorder="1"/>
    <xf numFmtId="3" fontId="78" fillId="17" borderId="2" xfId="10" applyNumberFormat="1" applyFont="1" applyFill="1" applyBorder="1"/>
    <xf numFmtId="43" fontId="77" fillId="0" borderId="0" xfId="11" applyNumberFormat="1" applyFont="1" applyFill="1"/>
    <xf numFmtId="0" fontId="77" fillId="0" borderId="0" xfId="10" applyFont="1"/>
    <xf numFmtId="3" fontId="80" fillId="15" borderId="2" xfId="10" applyNumberFormat="1" applyFont="1" applyFill="1" applyBorder="1"/>
    <xf numFmtId="165" fontId="81" fillId="4" borderId="13" xfId="10" applyNumberFormat="1" applyFont="1" applyFill="1" applyBorder="1" applyAlignment="1">
      <alignment horizontal="left" vertical="center" wrapText="1"/>
    </xf>
    <xf numFmtId="3" fontId="78" fillId="4" borderId="2" xfId="10" applyNumberFormat="1" applyFont="1" applyFill="1" applyBorder="1"/>
    <xf numFmtId="0" fontId="81" fillId="4" borderId="2" xfId="12" applyFont="1" applyFill="1" applyBorder="1" applyAlignment="1">
      <alignment horizontal="left" vertical="center" wrapText="1"/>
    </xf>
    <xf numFmtId="165" fontId="81" fillId="0" borderId="13" xfId="10" applyNumberFormat="1" applyFont="1" applyBorder="1" applyAlignment="1">
      <alignment vertical="center" wrapText="1"/>
    </xf>
    <xf numFmtId="0" fontId="77" fillId="0" borderId="0" xfId="10" applyFont="1" applyFill="1"/>
    <xf numFmtId="0" fontId="82" fillId="0" borderId="2" xfId="10" applyFont="1" applyBorder="1" applyAlignment="1">
      <alignment horizontal="center" wrapText="1"/>
    </xf>
    <xf numFmtId="3" fontId="80" fillId="19" borderId="2" xfId="10" applyNumberFormat="1" applyFont="1" applyFill="1" applyBorder="1"/>
    <xf numFmtId="3" fontId="80" fillId="22" borderId="2" xfId="10" applyNumberFormat="1" applyFont="1" applyFill="1" applyBorder="1"/>
    <xf numFmtId="0" fontId="82" fillId="0" borderId="39" xfId="10" applyFont="1" applyBorder="1" applyAlignment="1">
      <alignment horizontal="center" wrapText="1"/>
    </xf>
    <xf numFmtId="3" fontId="80" fillId="19" borderId="14" xfId="10" applyNumberFormat="1" applyFont="1" applyFill="1" applyBorder="1"/>
    <xf numFmtId="0" fontId="77" fillId="0" borderId="0" xfId="10" applyFont="1" applyBorder="1" applyAlignment="1">
      <alignment horizontal="left"/>
    </xf>
    <xf numFmtId="0" fontId="83" fillId="0" borderId="0" xfId="10" applyFont="1" applyBorder="1" applyAlignment="1">
      <alignment horizontal="center"/>
    </xf>
    <xf numFmtId="0" fontId="81" fillId="0" borderId="0" xfId="10" applyFont="1" applyBorder="1" applyAlignment="1">
      <alignment horizontal="center"/>
    </xf>
    <xf numFmtId="0" fontId="81" fillId="0" borderId="0" xfId="10" applyFont="1" applyAlignment="1">
      <alignment horizontal="right"/>
    </xf>
    <xf numFmtId="0" fontId="84" fillId="0" borderId="0" xfId="8" applyFont="1" applyFill="1" applyBorder="1" applyAlignment="1"/>
    <xf numFmtId="0" fontId="77" fillId="0" borderId="0" xfId="8" applyFont="1"/>
    <xf numFmtId="14" fontId="81" fillId="0" borderId="0" xfId="8" quotePrefix="1" applyNumberFormat="1" applyFont="1" applyAlignment="1">
      <alignment horizontal="right"/>
    </xf>
    <xf numFmtId="0" fontId="85" fillId="0" borderId="0" xfId="8" applyFont="1" applyAlignment="1">
      <alignment vertical="center"/>
    </xf>
    <xf numFmtId="0" fontId="79" fillId="0" borderId="0" xfId="8" applyFont="1" applyAlignment="1">
      <alignment horizontal="right"/>
    </xf>
    <xf numFmtId="0" fontId="80" fillId="0" borderId="0" xfId="8" applyFont="1"/>
    <xf numFmtId="0" fontId="73" fillId="0" borderId="0" xfId="8" applyFont="1" applyAlignment="1">
      <alignment vertical="center"/>
    </xf>
    <xf numFmtId="0" fontId="74" fillId="0" borderId="0" xfId="8" applyFont="1" applyAlignment="1">
      <alignment horizontal="centerContinuous" vertical="center"/>
    </xf>
    <xf numFmtId="0" fontId="80" fillId="0" borderId="0" xfId="8" applyFont="1" applyAlignment="1">
      <alignment horizontal="centerContinuous" vertical="top"/>
    </xf>
    <xf numFmtId="0" fontId="80" fillId="0" borderId="0" xfId="8" applyFont="1" applyAlignment="1">
      <alignment horizontal="right" vertical="center"/>
    </xf>
    <xf numFmtId="0" fontId="79" fillId="0" borderId="2" xfId="10" applyFont="1" applyBorder="1" applyAlignment="1">
      <alignment horizontal="centerContinuous" vertical="center"/>
    </xf>
    <xf numFmtId="0" fontId="86" fillId="0" borderId="2" xfId="10" applyFont="1" applyBorder="1" applyAlignment="1">
      <alignment horizontal="centerContinuous" vertical="center"/>
    </xf>
    <xf numFmtId="0" fontId="87" fillId="0" borderId="2" xfId="10" applyFont="1" applyBorder="1" applyAlignment="1">
      <alignment horizontal="center" vertical="center" wrapText="1"/>
    </xf>
    <xf numFmtId="0" fontId="87" fillId="0" borderId="0" xfId="10" applyFont="1"/>
    <xf numFmtId="0" fontId="81" fillId="0" borderId="1" xfId="10" applyFont="1" applyBorder="1" applyAlignment="1">
      <alignment horizontal="right" vertical="top"/>
    </xf>
    <xf numFmtId="0" fontId="89" fillId="0" borderId="2" xfId="10" applyFont="1" applyFill="1" applyBorder="1" applyAlignment="1">
      <alignment horizontal="center" vertical="center" wrapText="1"/>
    </xf>
    <xf numFmtId="0" fontId="89" fillId="0" borderId="16" xfId="10" applyFont="1" applyFill="1" applyBorder="1" applyAlignment="1">
      <alignment horizontal="center" vertical="center" wrapText="1"/>
    </xf>
    <xf numFmtId="0" fontId="89" fillId="0" borderId="2" xfId="10" applyFont="1" applyBorder="1" applyAlignment="1">
      <alignment horizontal="center" vertical="center" wrapText="1"/>
    </xf>
    <xf numFmtId="0" fontId="90" fillId="0" borderId="2" xfId="10" applyFont="1" applyBorder="1" applyAlignment="1">
      <alignment horizontal="center" wrapText="1"/>
    </xf>
    <xf numFmtId="0" fontId="90" fillId="0" borderId="39" xfId="10" applyFont="1" applyBorder="1" applyAlignment="1">
      <alignment horizontal="center" wrapText="1"/>
    </xf>
    <xf numFmtId="0" fontId="86" fillId="0" borderId="2" xfId="10" applyFont="1" applyFill="1" applyBorder="1" applyAlignment="1">
      <alignment horizontal="center" vertical="center" wrapText="1"/>
    </xf>
    <xf numFmtId="0" fontId="86" fillId="0" borderId="16" xfId="10" applyFont="1" applyFill="1" applyBorder="1" applyAlignment="1">
      <alignment horizontal="center" vertical="center" wrapText="1"/>
    </xf>
    <xf numFmtId="0" fontId="86" fillId="0" borderId="2" xfId="10" applyFont="1" applyBorder="1" applyAlignment="1">
      <alignment horizontal="center" vertical="center" wrapText="1"/>
    </xf>
    <xf numFmtId="165" fontId="91" fillId="0" borderId="2" xfId="10" applyNumberFormat="1" applyFont="1" applyBorder="1" applyAlignment="1">
      <alignment horizontal="left" vertical="center" wrapText="1"/>
    </xf>
    <xf numFmtId="165" fontId="91" fillId="4" borderId="13" xfId="10" applyNumberFormat="1" applyFont="1" applyFill="1" applyBorder="1" applyAlignment="1">
      <alignment horizontal="left" vertical="center" wrapText="1"/>
    </xf>
    <xf numFmtId="0" fontId="91" fillId="4" borderId="2" xfId="12" applyFont="1" applyFill="1" applyBorder="1" applyAlignment="1">
      <alignment horizontal="left" vertical="center" wrapText="1"/>
    </xf>
    <xf numFmtId="165" fontId="91" fillId="0" borderId="13" xfId="10" applyNumberFormat="1" applyFont="1" applyBorder="1" applyAlignment="1">
      <alignment vertical="center" wrapText="1"/>
    </xf>
    <xf numFmtId="0" fontId="90" fillId="0" borderId="34" xfId="10" applyFont="1" applyBorder="1" applyAlignment="1">
      <alignment horizontal="center" wrapText="1"/>
    </xf>
    <xf numFmtId="3" fontId="80" fillId="16" borderId="2" xfId="10" applyNumberFormat="1" applyFont="1" applyFill="1" applyBorder="1"/>
    <xf numFmtId="0" fontId="82" fillId="0" borderId="14" xfId="10" applyFont="1" applyBorder="1" applyAlignment="1">
      <alignment horizontal="center" wrapText="1"/>
    </xf>
    <xf numFmtId="0" fontId="82" fillId="0" borderId="34" xfId="10" applyFont="1" applyBorder="1" applyAlignment="1">
      <alignment horizontal="center" wrapText="1"/>
    </xf>
    <xf numFmtId="0" fontId="75" fillId="0" borderId="0" xfId="0" applyFont="1" applyFill="1" applyAlignment="1">
      <alignment vertical="center"/>
    </xf>
    <xf numFmtId="0" fontId="92" fillId="0" borderId="0" xfId="0" applyFont="1" applyFill="1" applyAlignment="1">
      <alignment vertical="center"/>
    </xf>
    <xf numFmtId="3" fontId="80" fillId="17" borderId="2" xfId="10" applyNumberFormat="1" applyFont="1" applyFill="1" applyBorder="1"/>
    <xf numFmtId="0" fontId="95" fillId="0" borderId="0" xfId="8" applyFont="1"/>
    <xf numFmtId="0" fontId="97" fillId="0" borderId="2" xfId="0" applyFont="1" applyFill="1" applyBorder="1" applyAlignment="1">
      <alignment horizontal="left"/>
    </xf>
    <xf numFmtId="3" fontId="98" fillId="13" borderId="2" xfId="0" applyNumberFormat="1" applyFont="1" applyFill="1" applyBorder="1" applyAlignment="1">
      <alignment horizontal="right"/>
    </xf>
    <xf numFmtId="3" fontId="98" fillId="12" borderId="2" xfId="0" applyNumberFormat="1" applyFont="1" applyFill="1" applyBorder="1" applyAlignment="1">
      <alignment horizontal="right"/>
    </xf>
    <xf numFmtId="3" fontId="98" fillId="14" borderId="2" xfId="0" applyNumberFormat="1" applyFont="1" applyFill="1" applyBorder="1" applyAlignment="1">
      <alignment horizontal="right"/>
    </xf>
    <xf numFmtId="3" fontId="97" fillId="0" borderId="2" xfId="0" applyNumberFormat="1" applyFont="1" applyFill="1" applyBorder="1" applyAlignment="1">
      <alignment horizontal="right"/>
    </xf>
    <xf numFmtId="3" fontId="97" fillId="0" borderId="6" xfId="0" applyNumberFormat="1" applyFont="1" applyFill="1" applyBorder="1" applyAlignment="1">
      <alignment horizontal="right"/>
    </xf>
    <xf numFmtId="3" fontId="97" fillId="0" borderId="17" xfId="0" applyNumberFormat="1" applyFont="1" applyFill="1" applyBorder="1" applyAlignment="1">
      <alignment horizontal="right"/>
    </xf>
    <xf numFmtId="3" fontId="98" fillId="13" borderId="7" xfId="0" applyNumberFormat="1" applyFont="1" applyFill="1" applyBorder="1" applyAlignment="1">
      <alignment horizontal="right"/>
    </xf>
    <xf numFmtId="3" fontId="98" fillId="14" borderId="23" xfId="0" applyNumberFormat="1" applyFont="1" applyFill="1" applyBorder="1" applyAlignment="1">
      <alignment horizontal="right"/>
    </xf>
    <xf numFmtId="3" fontId="98" fillId="10" borderId="7" xfId="0" applyNumberFormat="1" applyFont="1" applyFill="1" applyBorder="1" applyAlignment="1">
      <alignment horizontal="right"/>
    </xf>
    <xf numFmtId="3" fontId="98" fillId="10" borderId="2" xfId="0" applyNumberFormat="1" applyFont="1" applyFill="1" applyBorder="1" applyAlignment="1">
      <alignment horizontal="right"/>
    </xf>
    <xf numFmtId="37" fontId="5" fillId="23" borderId="0" xfId="0" applyNumberFormat="1" applyFont="1" applyFill="1" applyAlignment="1"/>
    <xf numFmtId="0" fontId="98" fillId="0" borderId="2" xfId="0" applyFont="1" applyFill="1" applyBorder="1" applyAlignment="1">
      <alignment horizontal="left"/>
    </xf>
    <xf numFmtId="3" fontId="98" fillId="13" borderId="5" xfId="0" applyNumberFormat="1" applyFont="1" applyFill="1" applyBorder="1" applyAlignment="1">
      <alignment horizontal="right"/>
    </xf>
    <xf numFmtId="3" fontId="98" fillId="12" borderId="5" xfId="0" applyNumberFormat="1" applyFont="1" applyFill="1" applyBorder="1" applyAlignment="1">
      <alignment horizontal="right"/>
    </xf>
    <xf numFmtId="3" fontId="98" fillId="14" borderId="5" xfId="0" applyNumberFormat="1" applyFont="1" applyFill="1" applyBorder="1" applyAlignment="1">
      <alignment horizontal="right"/>
    </xf>
    <xf numFmtId="3" fontId="98" fillId="0" borderId="5" xfId="0" applyNumberFormat="1" applyFont="1" applyFill="1" applyBorder="1" applyAlignment="1">
      <alignment horizontal="right"/>
    </xf>
    <xf numFmtId="3" fontId="98" fillId="0" borderId="21" xfId="0" applyNumberFormat="1" applyFont="1" applyFill="1" applyBorder="1" applyAlignment="1">
      <alignment horizontal="right"/>
    </xf>
    <xf numFmtId="3" fontId="98" fillId="13" borderId="15" xfId="0" applyNumberFormat="1" applyFont="1" applyFill="1" applyBorder="1" applyAlignment="1">
      <alignment horizontal="right"/>
    </xf>
    <xf numFmtId="3" fontId="98" fillId="14" borderId="24" xfId="0" applyNumberFormat="1" applyFont="1" applyFill="1" applyBorder="1" applyAlignment="1">
      <alignment horizontal="right"/>
    </xf>
    <xf numFmtId="3" fontId="98" fillId="10" borderId="15" xfId="0" applyNumberFormat="1" applyFont="1" applyFill="1" applyBorder="1" applyAlignment="1">
      <alignment horizontal="right"/>
    </xf>
    <xf numFmtId="3" fontId="98" fillId="10" borderId="5" xfId="0" applyNumberFormat="1" applyFont="1" applyFill="1" applyBorder="1" applyAlignment="1">
      <alignment horizontal="right"/>
    </xf>
    <xf numFmtId="0" fontId="97" fillId="0" borderId="4" xfId="0" applyFont="1" applyFill="1" applyBorder="1" applyAlignment="1">
      <alignment horizontal="center"/>
    </xf>
    <xf numFmtId="3" fontId="97" fillId="13" borderId="4" xfId="0" applyNumberFormat="1" applyFont="1" applyFill="1" applyBorder="1" applyAlignment="1">
      <alignment horizontal="right"/>
    </xf>
    <xf numFmtId="3" fontId="97" fillId="12" borderId="4" xfId="0" applyNumberFormat="1" applyFont="1" applyFill="1" applyBorder="1" applyAlignment="1">
      <alignment horizontal="right"/>
    </xf>
    <xf numFmtId="3" fontId="97" fillId="14" borderId="4" xfId="0" applyNumberFormat="1" applyFont="1" applyFill="1" applyBorder="1" applyAlignment="1">
      <alignment horizontal="right"/>
    </xf>
    <xf numFmtId="3" fontId="97" fillId="0" borderId="4" xfId="0" applyNumberFormat="1" applyFont="1" applyFill="1" applyBorder="1" applyAlignment="1">
      <alignment horizontal="right"/>
    </xf>
    <xf numFmtId="3" fontId="97" fillId="0" borderId="20" xfId="0" applyNumberFormat="1" applyFont="1" applyFill="1" applyBorder="1" applyAlignment="1">
      <alignment horizontal="right"/>
    </xf>
    <xf numFmtId="3" fontId="97" fillId="13" borderId="18" xfId="0" applyNumberFormat="1" applyFont="1" applyFill="1" applyBorder="1" applyAlignment="1">
      <alignment horizontal="right"/>
    </xf>
    <xf numFmtId="3" fontId="97" fillId="10" borderId="18" xfId="0" applyNumberFormat="1" applyFont="1" applyFill="1" applyBorder="1" applyAlignment="1">
      <alignment horizontal="right"/>
    </xf>
    <xf numFmtId="3" fontId="97" fillId="10" borderId="4" xfId="0" applyNumberFormat="1" applyFont="1" applyFill="1" applyBorder="1" applyAlignment="1">
      <alignment horizontal="right"/>
    </xf>
    <xf numFmtId="0" fontId="39" fillId="0" borderId="6" xfId="0" applyFont="1" applyFill="1" applyBorder="1" applyAlignment="1">
      <alignment horizontal="center" vertical="center"/>
    </xf>
    <xf numFmtId="3" fontId="39" fillId="0" borderId="16" xfId="0" applyNumberFormat="1" applyFont="1" applyFill="1" applyBorder="1" applyAlignment="1">
      <alignment horizontal="right" vertical="center"/>
    </xf>
    <xf numFmtId="3" fontId="39" fillId="0" borderId="7" xfId="0" applyNumberFormat="1" applyFont="1" applyFill="1" applyBorder="1" applyAlignment="1">
      <alignment horizontal="right" vertical="center"/>
    </xf>
    <xf numFmtId="37" fontId="5" fillId="23" borderId="0" xfId="0" applyNumberFormat="1" applyFont="1" applyFill="1" applyAlignment="1">
      <alignment vertical="center"/>
    </xf>
    <xf numFmtId="3" fontId="98" fillId="8" borderId="7" xfId="0" applyNumberFormat="1" applyFont="1" applyFill="1" applyBorder="1" applyAlignment="1">
      <alignment horizontal="right"/>
    </xf>
    <xf numFmtId="3" fontId="98" fillId="8" borderId="2" xfId="0" applyNumberFormat="1" applyFont="1" applyFill="1" applyBorder="1" applyAlignment="1">
      <alignment horizontal="right"/>
    </xf>
    <xf numFmtId="0" fontId="98" fillId="0" borderId="1" xfId="0" applyFont="1" applyFill="1" applyBorder="1" applyAlignment="1">
      <alignment horizontal="left"/>
    </xf>
    <xf numFmtId="3" fontId="98" fillId="13" borderId="1" xfId="0" applyNumberFormat="1" applyFont="1" applyFill="1" applyBorder="1" applyAlignment="1">
      <alignment horizontal="right"/>
    </xf>
    <xf numFmtId="3" fontId="98" fillId="12" borderId="1" xfId="0" applyNumberFormat="1" applyFont="1" applyFill="1" applyBorder="1" applyAlignment="1">
      <alignment horizontal="right"/>
    </xf>
    <xf numFmtId="3" fontId="98" fillId="14" borderId="1" xfId="0" applyNumberFormat="1" applyFont="1" applyFill="1" applyBorder="1" applyAlignment="1">
      <alignment horizontal="right"/>
    </xf>
    <xf numFmtId="3" fontId="97" fillId="0" borderId="1" xfId="0" applyNumberFormat="1" applyFont="1" applyFill="1" applyBorder="1" applyAlignment="1">
      <alignment horizontal="right"/>
    </xf>
    <xf numFmtId="3" fontId="97" fillId="0" borderId="8" xfId="0" applyNumberFormat="1" applyFont="1" applyFill="1" applyBorder="1" applyAlignment="1">
      <alignment horizontal="right"/>
    </xf>
    <xf numFmtId="3" fontId="98" fillId="13" borderId="29" xfId="0" applyNumberFormat="1" applyFont="1" applyFill="1" applyBorder="1" applyAlignment="1">
      <alignment horizontal="right"/>
    </xf>
    <xf numFmtId="3" fontId="98" fillId="14" borderId="41" xfId="0" applyNumberFormat="1" applyFont="1" applyFill="1" applyBorder="1" applyAlignment="1">
      <alignment horizontal="right"/>
    </xf>
    <xf numFmtId="3" fontId="98" fillId="8" borderId="29" xfId="0" applyNumberFormat="1" applyFont="1" applyFill="1" applyBorder="1" applyAlignment="1">
      <alignment horizontal="right"/>
    </xf>
    <xf numFmtId="3" fontId="98" fillId="8" borderId="1" xfId="0" applyNumberFormat="1" applyFont="1" applyFill="1" applyBorder="1" applyAlignment="1">
      <alignment horizontal="right"/>
    </xf>
    <xf numFmtId="3" fontId="97" fillId="0" borderId="22" xfId="0" applyNumberFormat="1" applyFont="1" applyFill="1" applyBorder="1" applyAlignment="1">
      <alignment horizontal="right"/>
    </xf>
    <xf numFmtId="3" fontId="97" fillId="14" borderId="25" xfId="0" applyNumberFormat="1" applyFont="1" applyFill="1" applyBorder="1" applyAlignment="1">
      <alignment horizontal="right"/>
    </xf>
    <xf numFmtId="3" fontId="97" fillId="8" borderId="18" xfId="0" applyNumberFormat="1" applyFont="1" applyFill="1" applyBorder="1" applyAlignment="1">
      <alignment horizontal="right"/>
    </xf>
    <xf numFmtId="3" fontId="97" fillId="8" borderId="4" xfId="0" applyNumberFormat="1" applyFont="1" applyFill="1" applyBorder="1" applyAlignment="1">
      <alignment horizontal="right"/>
    </xf>
    <xf numFmtId="3" fontId="98" fillId="0" borderId="5" xfId="0" applyNumberFormat="1" applyFont="1" applyFill="1" applyBorder="1" applyAlignment="1">
      <alignment horizontal="left"/>
    </xf>
    <xf numFmtId="3" fontId="98" fillId="0" borderId="19" xfId="0" applyNumberFormat="1" applyFont="1" applyFill="1" applyBorder="1" applyAlignment="1">
      <alignment horizontal="right"/>
    </xf>
    <xf numFmtId="3" fontId="98" fillId="8" borderId="15" xfId="0" applyNumberFormat="1" applyFont="1" applyFill="1" applyBorder="1" applyAlignment="1">
      <alignment horizontal="right"/>
    </xf>
    <xf numFmtId="3" fontId="98" fillId="8" borderId="5" xfId="0" applyNumberFormat="1" applyFont="1" applyFill="1" applyBorder="1" applyAlignment="1">
      <alignment horizontal="right"/>
    </xf>
    <xf numFmtId="3" fontId="97" fillId="13" borderId="26" xfId="0" applyNumberFormat="1" applyFont="1" applyFill="1" applyBorder="1" applyAlignment="1">
      <alignment horizontal="right"/>
    </xf>
    <xf numFmtId="3" fontId="98" fillId="7" borderId="17" xfId="0" applyNumberFormat="1" applyFont="1" applyFill="1" applyBorder="1" applyAlignment="1">
      <alignment horizontal="right"/>
    </xf>
    <xf numFmtId="3" fontId="97" fillId="12" borderId="2" xfId="0" applyNumberFormat="1" applyFont="1" applyFill="1" applyBorder="1" applyAlignment="1">
      <alignment horizontal="right"/>
    </xf>
    <xf numFmtId="3" fontId="98" fillId="0" borderId="2" xfId="0" applyNumberFormat="1" applyFont="1" applyFill="1" applyBorder="1" applyAlignment="1">
      <alignment horizontal="left"/>
    </xf>
    <xf numFmtId="3" fontId="98" fillId="0" borderId="17" xfId="0" applyNumberFormat="1" applyFont="1" applyFill="1" applyBorder="1" applyAlignment="1">
      <alignment horizontal="right"/>
    </xf>
    <xf numFmtId="3" fontId="97" fillId="0" borderId="5" xfId="0" applyNumberFormat="1" applyFont="1" applyFill="1" applyBorder="1" applyAlignment="1">
      <alignment horizontal="right"/>
    </xf>
    <xf numFmtId="0" fontId="98" fillId="0" borderId="6" xfId="0" applyFont="1" applyFill="1" applyBorder="1" applyAlignment="1">
      <alignment horizontal="center" vertical="center"/>
    </xf>
    <xf numFmtId="3" fontId="98" fillId="0" borderId="16" xfId="0" applyNumberFormat="1" applyFont="1" applyFill="1" applyBorder="1" applyAlignment="1">
      <alignment horizontal="right" vertical="center"/>
    </xf>
    <xf numFmtId="3" fontId="98" fillId="0" borderId="7" xfId="0" applyNumberFormat="1" applyFont="1" applyFill="1" applyBorder="1" applyAlignment="1">
      <alignment horizontal="right" vertical="center"/>
    </xf>
    <xf numFmtId="3" fontId="98" fillId="13" borderId="34" xfId="0" applyNumberFormat="1" applyFont="1" applyFill="1" applyBorder="1" applyAlignment="1">
      <alignment horizontal="right"/>
    </xf>
    <xf numFmtId="0" fontId="39" fillId="0" borderId="8" xfId="0" applyFont="1" applyFill="1" applyBorder="1" applyAlignment="1"/>
    <xf numFmtId="3" fontId="39" fillId="0" borderId="9" xfId="0" applyNumberFormat="1" applyFont="1" applyFill="1" applyBorder="1" applyAlignment="1"/>
    <xf numFmtId="3" fontId="39" fillId="3" borderId="9" xfId="0" applyNumberFormat="1" applyFont="1" applyFill="1" applyBorder="1" applyAlignment="1"/>
    <xf numFmtId="3" fontId="39" fillId="3" borderId="9" xfId="0" applyNumberFormat="1" applyFont="1" applyFill="1" applyBorder="1" applyAlignment="1">
      <alignment vertical="center"/>
    </xf>
    <xf numFmtId="3" fontId="39" fillId="8" borderId="9" xfId="0" applyNumberFormat="1" applyFont="1" applyFill="1" applyBorder="1" applyAlignment="1"/>
    <xf numFmtId="3" fontId="39" fillId="8" borderId="29" xfId="0" applyNumberFormat="1" applyFont="1" applyFill="1" applyBorder="1" applyAlignment="1"/>
    <xf numFmtId="0" fontId="40" fillId="0" borderId="1" xfId="0" applyFont="1" applyFill="1" applyBorder="1" applyAlignment="1">
      <alignment horizontal="center"/>
    </xf>
    <xf numFmtId="3" fontId="40" fillId="0" borderId="1" xfId="0" applyNumberFormat="1" applyFont="1" applyFill="1" applyBorder="1" applyAlignment="1">
      <alignment horizontal="center"/>
    </xf>
    <xf numFmtId="3" fontId="39" fillId="0" borderId="1" xfId="0" applyNumberFormat="1" applyFont="1" applyFill="1" applyBorder="1" applyAlignment="1">
      <alignment horizontal="center" vertical="center"/>
    </xf>
    <xf numFmtId="3" fontId="40" fillId="13" borderId="2" xfId="0" applyNumberFormat="1" applyFont="1" applyFill="1" applyBorder="1" applyAlignment="1">
      <alignment horizontal="right"/>
    </xf>
    <xf numFmtId="3" fontId="40" fillId="12" borderId="2" xfId="0" applyNumberFormat="1" applyFont="1" applyFill="1" applyBorder="1" applyAlignment="1">
      <alignment horizontal="right"/>
    </xf>
    <xf numFmtId="3" fontId="40" fillId="14" borderId="2" xfId="0" applyNumberFormat="1" applyFont="1" applyFill="1" applyBorder="1" applyAlignment="1">
      <alignment horizontal="right"/>
    </xf>
    <xf numFmtId="3" fontId="40" fillId="0" borderId="2" xfId="0" applyNumberFormat="1" applyFont="1" applyFill="1" applyBorder="1" applyAlignment="1">
      <alignment horizontal="right"/>
    </xf>
    <xf numFmtId="3" fontId="40" fillId="0" borderId="6" xfId="0" applyNumberFormat="1" applyFont="1" applyFill="1" applyBorder="1" applyAlignment="1">
      <alignment horizontal="right"/>
    </xf>
    <xf numFmtId="3" fontId="40" fillId="0" borderId="17" xfId="0" applyNumberFormat="1" applyFont="1" applyFill="1" applyBorder="1" applyAlignment="1">
      <alignment horizontal="right"/>
    </xf>
    <xf numFmtId="3" fontId="40" fillId="8" borderId="7" xfId="0" applyNumberFormat="1" applyFont="1" applyFill="1" applyBorder="1" applyAlignment="1">
      <alignment horizontal="right"/>
    </xf>
    <xf numFmtId="3" fontId="40" fillId="8" borderId="2" xfId="0" applyNumberFormat="1" applyFont="1" applyFill="1" applyBorder="1" applyAlignment="1">
      <alignment horizontal="right"/>
    </xf>
    <xf numFmtId="3" fontId="39" fillId="0" borderId="1" xfId="0" applyNumberFormat="1" applyFont="1" applyFill="1" applyBorder="1" applyAlignment="1">
      <alignment horizontal="left"/>
    </xf>
    <xf numFmtId="3" fontId="39" fillId="13" borderId="1" xfId="0" applyNumberFormat="1" applyFont="1" applyFill="1" applyBorder="1" applyAlignment="1">
      <alignment horizontal="right"/>
    </xf>
    <xf numFmtId="3" fontId="39" fillId="12" borderId="1" xfId="0" applyNumberFormat="1" applyFont="1" applyFill="1" applyBorder="1" applyAlignment="1">
      <alignment horizontal="right"/>
    </xf>
    <xf numFmtId="3" fontId="39" fillId="14" borderId="1" xfId="0" applyNumberFormat="1" applyFont="1" applyFill="1" applyBorder="1" applyAlignment="1">
      <alignment horizontal="right"/>
    </xf>
    <xf numFmtId="3" fontId="39" fillId="0" borderId="1" xfId="0" applyNumberFormat="1" applyFont="1" applyFill="1" applyBorder="1" applyAlignment="1">
      <alignment horizontal="right"/>
    </xf>
    <xf numFmtId="3" fontId="39" fillId="0" borderId="42" xfId="0" applyNumberFormat="1" applyFont="1" applyFill="1" applyBorder="1" applyAlignment="1">
      <alignment horizontal="right"/>
    </xf>
    <xf numFmtId="3" fontId="39" fillId="13" borderId="29" xfId="0" applyNumberFormat="1" applyFont="1" applyFill="1" applyBorder="1" applyAlignment="1">
      <alignment horizontal="right"/>
    </xf>
    <xf numFmtId="3" fontId="39" fillId="14" borderId="41" xfId="0" applyNumberFormat="1" applyFont="1" applyFill="1" applyBorder="1" applyAlignment="1">
      <alignment horizontal="right"/>
    </xf>
    <xf numFmtId="3" fontId="39" fillId="8" borderId="29" xfId="0" applyNumberFormat="1" applyFont="1" applyFill="1" applyBorder="1" applyAlignment="1">
      <alignment horizontal="right"/>
    </xf>
    <xf numFmtId="3" fontId="39" fillId="8" borderId="1" xfId="0" applyNumberFormat="1" applyFont="1" applyFill="1" applyBorder="1" applyAlignment="1">
      <alignment horizontal="right"/>
    </xf>
    <xf numFmtId="3" fontId="98" fillId="0" borderId="35" xfId="0" applyNumberFormat="1" applyFont="1" applyFill="1" applyBorder="1" applyAlignment="1">
      <alignment horizontal="right"/>
    </xf>
    <xf numFmtId="3" fontId="98" fillId="8" borderId="28" xfId="0" applyNumberFormat="1" applyFont="1" applyFill="1" applyBorder="1" applyAlignment="1">
      <alignment horizontal="right"/>
    </xf>
    <xf numFmtId="3" fontId="98" fillId="8" borderId="13" xfId="0" applyNumberFormat="1" applyFont="1" applyFill="1" applyBorder="1" applyAlignment="1">
      <alignment horizontal="right"/>
    </xf>
    <xf numFmtId="0" fontId="97" fillId="0" borderId="1" xfId="0" applyFont="1" applyFill="1" applyBorder="1" applyAlignment="1">
      <alignment horizontal="left"/>
    </xf>
    <xf numFmtId="3" fontId="98" fillId="0" borderId="1" xfId="0" applyNumberFormat="1" applyFont="1" applyFill="1" applyBorder="1" applyAlignment="1">
      <alignment horizontal="right"/>
    </xf>
    <xf numFmtId="3" fontId="98" fillId="0" borderId="8" xfId="0" applyNumberFormat="1" applyFont="1" applyFill="1" applyBorder="1" applyAlignment="1">
      <alignment horizontal="right"/>
    </xf>
    <xf numFmtId="3" fontId="98" fillId="13" borderId="40" xfId="0" applyNumberFormat="1" applyFont="1" applyFill="1" applyBorder="1" applyAlignment="1">
      <alignment horizontal="right"/>
    </xf>
    <xf numFmtId="3" fontId="97" fillId="12" borderId="20" xfId="0" applyNumberFormat="1" applyFont="1" applyFill="1" applyBorder="1" applyAlignment="1">
      <alignment horizontal="right"/>
    </xf>
    <xf numFmtId="0" fontId="39" fillId="0" borderId="0" xfId="0" applyFont="1" applyFill="1" applyAlignment="1"/>
    <xf numFmtId="3" fontId="39" fillId="0" borderId="0" xfId="0" applyNumberFormat="1" applyFont="1" applyFill="1" applyAlignment="1"/>
    <xf numFmtId="3" fontId="39" fillId="3" borderId="0" xfId="0" applyNumberFormat="1" applyFont="1" applyFill="1" applyAlignment="1"/>
    <xf numFmtId="3" fontId="39" fillId="3" borderId="0" xfId="0" applyNumberFormat="1" applyFont="1" applyFill="1" applyAlignment="1">
      <alignment vertical="center"/>
    </xf>
    <xf numFmtId="3" fontId="39" fillId="8" borderId="0" xfId="0" applyNumberFormat="1" applyFont="1" applyFill="1" applyAlignment="1"/>
    <xf numFmtId="3" fontId="39" fillId="8" borderId="0" xfId="0" applyNumberFormat="1" applyFont="1" applyFill="1" applyAlignment="1">
      <alignment vertical="center"/>
    </xf>
    <xf numFmtId="3" fontId="97" fillId="7" borderId="17" xfId="0" applyNumberFormat="1" applyFont="1" applyFill="1" applyBorder="1" applyAlignment="1">
      <alignment horizontal="right"/>
    </xf>
    <xf numFmtId="0" fontId="39" fillId="0" borderId="2" xfId="0" applyFont="1" applyFill="1" applyBorder="1" applyAlignment="1">
      <alignment horizontal="left"/>
    </xf>
    <xf numFmtId="3" fontId="42" fillId="7" borderId="19" xfId="0" applyNumberFormat="1" applyFont="1" applyFill="1" applyBorder="1" applyAlignment="1">
      <alignment horizontal="right"/>
    </xf>
    <xf numFmtId="3" fontId="98" fillId="7" borderId="19" xfId="0" applyNumberFormat="1" applyFont="1" applyFill="1" applyBorder="1" applyAlignment="1">
      <alignment horizontal="right"/>
    </xf>
    <xf numFmtId="3" fontId="97" fillId="13" borderId="7" xfId="0" applyNumberFormat="1" applyFont="1" applyFill="1" applyBorder="1" applyAlignment="1">
      <alignment horizontal="right"/>
    </xf>
    <xf numFmtId="3" fontId="97" fillId="14" borderId="23" xfId="0" applyNumberFormat="1" applyFont="1" applyFill="1" applyBorder="1" applyAlignment="1">
      <alignment horizontal="right"/>
    </xf>
    <xf numFmtId="0" fontId="77" fillId="0" borderId="0" xfId="8" applyFont="1" applyFill="1"/>
    <xf numFmtId="0" fontId="73" fillId="0" borderId="0" xfId="8" applyFont="1" applyFill="1"/>
    <xf numFmtId="0" fontId="99" fillId="0" borderId="9" xfId="8" applyFont="1" applyBorder="1" applyAlignment="1">
      <alignment horizontal="right" vertical="top"/>
    </xf>
    <xf numFmtId="0" fontId="100" fillId="0" borderId="9" xfId="8" applyFont="1" applyBorder="1" applyAlignment="1">
      <alignment horizontal="right" vertical="top"/>
    </xf>
    <xf numFmtId="0" fontId="93" fillId="11" borderId="0" xfId="10" applyFont="1" applyFill="1"/>
    <xf numFmtId="0" fontId="40" fillId="11" borderId="0" xfId="10" applyFont="1" applyFill="1"/>
    <xf numFmtId="0" fontId="46" fillId="18" borderId="0" xfId="0" applyFont="1" applyFill="1" applyAlignment="1">
      <alignment horizontal="left" vertical="center"/>
    </xf>
    <xf numFmtId="0" fontId="54" fillId="18" borderId="0" xfId="0" applyFont="1" applyFill="1" applyAlignment="1">
      <alignment horizontal="left" vertical="center"/>
    </xf>
    <xf numFmtId="37" fontId="47" fillId="0" borderId="9" xfId="0" applyNumberFormat="1" applyFont="1" applyFill="1" applyBorder="1" applyAlignment="1">
      <alignment horizontal="left"/>
    </xf>
    <xf numFmtId="37" fontId="71" fillId="0" borderId="9" xfId="0" applyNumberFormat="1" applyFont="1" applyFill="1" applyBorder="1" applyAlignment="1">
      <alignment horizontal="left"/>
    </xf>
    <xf numFmtId="37" fontId="5" fillId="0" borderId="9" xfId="0" applyNumberFormat="1" applyFont="1" applyFill="1" applyBorder="1" applyAlignment="1">
      <alignment horizontal="left"/>
    </xf>
    <xf numFmtId="0" fontId="96" fillId="0" borderId="0" xfId="0" applyNumberFormat="1" applyFont="1" applyFill="1" applyAlignment="1">
      <alignment horizontal="right"/>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37" fontId="64" fillId="0" borderId="6" xfId="0" applyNumberFormat="1" applyFont="1" applyFill="1" applyBorder="1" applyAlignment="1">
      <alignment horizontal="center" vertical="center"/>
    </xf>
    <xf numFmtId="37" fontId="64" fillId="0" borderId="16" xfId="0" applyNumberFormat="1" applyFont="1" applyFill="1" applyBorder="1" applyAlignment="1">
      <alignment horizontal="center" vertical="center"/>
    </xf>
    <xf numFmtId="37" fontId="51" fillId="0" borderId="27" xfId="0" applyNumberFormat="1" applyFont="1" applyFill="1" applyBorder="1" applyAlignment="1">
      <alignment horizontal="center" vertical="center" wrapText="1"/>
    </xf>
    <xf numFmtId="37" fontId="51" fillId="0" borderId="28" xfId="0" applyNumberFormat="1" applyFont="1" applyFill="1" applyBorder="1" applyAlignment="1">
      <alignment horizontal="center" vertical="center" wrapText="1"/>
    </xf>
    <xf numFmtId="37" fontId="51" fillId="0" borderId="21" xfId="0" applyNumberFormat="1" applyFont="1" applyFill="1" applyBorder="1" applyAlignment="1">
      <alignment horizontal="center" vertical="center" wrapText="1"/>
    </xf>
    <xf numFmtId="37" fontId="51" fillId="0" borderId="15" xfId="0" applyNumberFormat="1" applyFont="1" applyFill="1" applyBorder="1" applyAlignment="1">
      <alignment horizontal="center" vertical="center" wrapText="1"/>
    </xf>
    <xf numFmtId="37" fontId="43" fillId="0" borderId="27" xfId="0" applyNumberFormat="1" applyFont="1" applyFill="1" applyBorder="1" applyAlignment="1">
      <alignment horizontal="center" vertical="center" wrapText="1"/>
    </xf>
    <xf numFmtId="37" fontId="43" fillId="0" borderId="3" xfId="0" applyNumberFormat="1" applyFont="1" applyFill="1" applyBorder="1" applyAlignment="1">
      <alignment horizontal="center" vertical="center" wrapText="1"/>
    </xf>
    <xf numFmtId="37" fontId="43" fillId="0" borderId="28" xfId="0" applyNumberFormat="1" applyFont="1" applyFill="1" applyBorder="1" applyAlignment="1">
      <alignment horizontal="center" vertical="center" wrapText="1"/>
    </xf>
    <xf numFmtId="37" fontId="43" fillId="0" borderId="21" xfId="0" applyNumberFormat="1" applyFont="1" applyFill="1" applyBorder="1" applyAlignment="1">
      <alignment horizontal="center" vertical="center" wrapText="1"/>
    </xf>
    <xf numFmtId="37" fontId="43" fillId="0" borderId="0" xfId="0" applyNumberFormat="1" applyFont="1" applyFill="1" applyBorder="1" applyAlignment="1">
      <alignment horizontal="center" vertical="center" wrapText="1"/>
    </xf>
    <xf numFmtId="37" fontId="43" fillId="0" borderId="15" xfId="0" applyNumberFormat="1" applyFont="1" applyFill="1" applyBorder="1" applyAlignment="1">
      <alignment horizontal="center" vertical="center" wrapText="1"/>
    </xf>
    <xf numFmtId="37" fontId="50" fillId="0" borderId="16" xfId="0" applyNumberFormat="1" applyFont="1" applyFill="1" applyBorder="1" applyAlignment="1">
      <alignment horizontal="center" vertical="center"/>
    </xf>
    <xf numFmtId="37" fontId="50" fillId="0" borderId="7" xfId="0" applyNumberFormat="1" applyFont="1" applyFill="1" applyBorder="1" applyAlignment="1">
      <alignment horizontal="center" vertical="center"/>
    </xf>
    <xf numFmtId="37" fontId="51" fillId="6" borderId="13" xfId="0" applyNumberFormat="1" applyFont="1" applyFill="1" applyBorder="1" applyAlignment="1">
      <alignment horizontal="center" vertical="center" wrapText="1"/>
    </xf>
    <xf numFmtId="37" fontId="51" fillId="6" borderId="5" xfId="0" applyNumberFormat="1" applyFont="1" applyFill="1" applyBorder="1" applyAlignment="1">
      <alignment horizontal="center" vertical="center" wrapText="1"/>
    </xf>
    <xf numFmtId="37" fontId="51" fillId="6" borderId="1" xfId="0" applyNumberFormat="1" applyFont="1" applyFill="1" applyBorder="1" applyAlignment="1">
      <alignment horizontal="center" vertical="center" wrapText="1"/>
    </xf>
    <xf numFmtId="37" fontId="51" fillId="9" borderId="2" xfId="0" applyNumberFormat="1" applyFont="1" applyFill="1" applyBorder="1" applyAlignment="1">
      <alignment horizontal="center" vertical="center" wrapText="1"/>
    </xf>
    <xf numFmtId="37" fontId="51" fillId="0" borderId="17" xfId="0" applyNumberFormat="1" applyFont="1" applyFill="1" applyBorder="1" applyAlignment="1">
      <alignment horizontal="center" vertical="center" wrapText="1"/>
    </xf>
    <xf numFmtId="37" fontId="51" fillId="6" borderId="7" xfId="0" applyNumberFormat="1" applyFont="1" applyFill="1" applyBorder="1" applyAlignment="1">
      <alignment horizontal="center" vertical="center"/>
    </xf>
    <xf numFmtId="37" fontId="51" fillId="6" borderId="2" xfId="0" applyNumberFormat="1" applyFont="1" applyFill="1" applyBorder="1" applyAlignment="1">
      <alignment horizontal="center" vertical="center"/>
    </xf>
    <xf numFmtId="37" fontId="51" fillId="6" borderId="7" xfId="0" applyNumberFormat="1" applyFont="1" applyFill="1" applyBorder="1" applyAlignment="1">
      <alignment horizontal="center" vertical="center" wrapText="1"/>
    </xf>
    <xf numFmtId="37" fontId="51" fillId="6" borderId="2" xfId="0" applyNumberFormat="1" applyFont="1" applyFill="1" applyBorder="1" applyAlignment="1">
      <alignment horizontal="center" vertical="center" wrapText="1"/>
    </xf>
    <xf numFmtId="37" fontId="50" fillId="0" borderId="2" xfId="0" applyNumberFormat="1" applyFont="1" applyFill="1" applyBorder="1" applyAlignment="1">
      <alignment horizontal="center" vertical="center"/>
    </xf>
    <xf numFmtId="37" fontId="50" fillId="0" borderId="23" xfId="0" applyNumberFormat="1" applyFont="1" applyFill="1" applyBorder="1" applyAlignment="1">
      <alignment horizontal="center" vertical="center"/>
    </xf>
    <xf numFmtId="0" fontId="51" fillId="9" borderId="7"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9" borderId="23" xfId="0" applyFont="1" applyFill="1" applyBorder="1" applyAlignment="1">
      <alignment horizontal="center" vertical="center" wrapText="1"/>
    </xf>
    <xf numFmtId="0" fontId="65" fillId="0" borderId="0" xfId="0" applyFont="1" applyFill="1" applyBorder="1" applyAlignment="1">
      <alignment horizontal="center"/>
    </xf>
    <xf numFmtId="37" fontId="50" fillId="0" borderId="9" xfId="0" applyNumberFormat="1" applyFont="1" applyFill="1" applyBorder="1" applyAlignment="1">
      <alignment horizontal="center"/>
    </xf>
    <xf numFmtId="0" fontId="11" fillId="0" borderId="0" xfId="0" applyFont="1" applyFill="1" applyAlignment="1">
      <alignment horizontal="center" vertical="center"/>
    </xf>
    <xf numFmtId="37" fontId="13" fillId="0" borderId="9" xfId="0" applyNumberFormat="1" applyFont="1" applyFill="1" applyBorder="1" applyAlignment="1">
      <alignment horizontal="center"/>
    </xf>
    <xf numFmtId="37" fontId="8" fillId="0" borderId="3" xfId="0" applyNumberFormat="1" applyFont="1" applyFill="1" applyBorder="1" applyAlignment="1">
      <alignment horizontal="center" vertical="top"/>
    </xf>
    <xf numFmtId="37" fontId="72" fillId="0" borderId="9" xfId="0" applyNumberFormat="1" applyFont="1" applyFill="1" applyBorder="1" applyAlignment="1">
      <alignment horizontal="center"/>
    </xf>
    <xf numFmtId="0" fontId="79" fillId="22" borderId="30" xfId="10" applyFont="1" applyFill="1" applyBorder="1" applyAlignment="1">
      <alignment horizontal="left"/>
    </xf>
    <xf numFmtId="0" fontId="83" fillId="0" borderId="30" xfId="10" applyFont="1" applyBorder="1" applyAlignment="1">
      <alignment horizontal="center"/>
    </xf>
    <xf numFmtId="0" fontId="79" fillId="20" borderId="30" xfId="10" applyFont="1" applyFill="1" applyBorder="1" applyAlignment="1">
      <alignment horizontal="center"/>
    </xf>
    <xf numFmtId="3" fontId="80" fillId="19" borderId="31" xfId="10" applyNumberFormat="1" applyFont="1" applyFill="1" applyBorder="1" applyAlignment="1">
      <alignment horizontal="center"/>
    </xf>
    <xf numFmtId="3" fontId="80" fillId="19" borderId="33" xfId="10" applyNumberFormat="1" applyFont="1" applyFill="1" applyBorder="1" applyAlignment="1">
      <alignment horizontal="center"/>
    </xf>
    <xf numFmtId="3" fontId="80" fillId="19" borderId="32" xfId="10" applyNumberFormat="1" applyFont="1" applyFill="1" applyBorder="1" applyAlignment="1">
      <alignment horizontal="center"/>
    </xf>
    <xf numFmtId="0" fontId="81" fillId="0" borderId="10" xfId="10" applyFont="1" applyBorder="1" applyAlignment="1">
      <alignment horizontal="right" vertical="top"/>
    </xf>
    <xf numFmtId="0" fontId="81" fillId="0" borderId="11" xfId="10" applyFont="1" applyBorder="1" applyAlignment="1">
      <alignment horizontal="right" vertical="top"/>
    </xf>
    <xf numFmtId="0" fontId="81" fillId="0" borderId="12" xfId="10" applyFont="1" applyBorder="1" applyAlignment="1">
      <alignment horizontal="right" vertical="top"/>
    </xf>
    <xf numFmtId="0" fontId="86" fillId="0" borderId="13" xfId="10" applyFont="1" applyBorder="1" applyAlignment="1">
      <alignment horizontal="center" vertical="center" wrapText="1"/>
    </xf>
    <xf numFmtId="0" fontId="86" fillId="0" borderId="1" xfId="10" applyFont="1" applyBorder="1" applyAlignment="1">
      <alignment horizontal="center" vertical="center" wrapText="1"/>
    </xf>
    <xf numFmtId="0" fontId="77" fillId="0" borderId="27" xfId="10" applyFont="1" applyBorder="1" applyAlignment="1">
      <alignment horizontal="center" vertical="center" wrapText="1"/>
    </xf>
    <xf numFmtId="0" fontId="77" fillId="0" borderId="3" xfId="10" applyFont="1" applyBorder="1" applyAlignment="1">
      <alignment horizontal="center" vertical="center" wrapText="1"/>
    </xf>
    <xf numFmtId="0" fontId="77" fillId="0" borderId="28" xfId="10" applyFont="1" applyBorder="1" applyAlignment="1">
      <alignment horizontal="center" vertical="center" wrapText="1"/>
    </xf>
    <xf numFmtId="0" fontId="77" fillId="0" borderId="8" xfId="10" applyFont="1" applyBorder="1" applyAlignment="1">
      <alignment horizontal="center" vertical="center" wrapText="1"/>
    </xf>
    <xf numFmtId="0" fontId="77" fillId="0" borderId="9" xfId="10" applyFont="1" applyBorder="1" applyAlignment="1">
      <alignment horizontal="center" vertical="center" wrapText="1"/>
    </xf>
    <xf numFmtId="0" fontId="77" fillId="0" borderId="29" xfId="10" applyFont="1" applyBorder="1" applyAlignment="1">
      <alignment horizontal="center" vertical="center" wrapText="1"/>
    </xf>
    <xf numFmtId="0" fontId="87" fillId="4" borderId="13" xfId="10" applyFont="1" applyFill="1" applyBorder="1" applyAlignment="1">
      <alignment horizontal="center" vertical="center" wrapText="1"/>
    </xf>
    <xf numFmtId="0" fontId="87" fillId="4" borderId="1" xfId="10" applyFont="1" applyFill="1" applyBorder="1" applyAlignment="1">
      <alignment horizontal="center" vertical="center" wrapText="1"/>
    </xf>
    <xf numFmtId="0" fontId="88" fillId="0" borderId="6" xfId="10" applyFont="1" applyBorder="1" applyAlignment="1">
      <alignment horizontal="center" vertical="center" wrapText="1"/>
    </xf>
    <xf numFmtId="0" fontId="88" fillId="0" borderId="7" xfId="10" applyFont="1" applyBorder="1" applyAlignment="1">
      <alignment horizontal="center" vertical="center" wrapText="1"/>
    </xf>
    <xf numFmtId="0" fontId="88" fillId="0" borderId="16" xfId="10" applyFont="1" applyBorder="1" applyAlignment="1">
      <alignment horizontal="center" vertical="center" wrapText="1"/>
    </xf>
    <xf numFmtId="0" fontId="77" fillId="22" borderId="30" xfId="10" applyFont="1" applyFill="1" applyBorder="1" applyAlignment="1">
      <alignment horizontal="left"/>
    </xf>
    <xf numFmtId="0" fontId="77" fillId="20" borderId="30" xfId="10" applyFont="1" applyFill="1" applyBorder="1" applyAlignment="1">
      <alignment horizontal="center"/>
    </xf>
    <xf numFmtId="0" fontId="85" fillId="0" borderId="0" xfId="8" applyFont="1" applyAlignment="1">
      <alignment horizontal="center" vertical="center"/>
    </xf>
    <xf numFmtId="0" fontId="73" fillId="0" borderId="0" xfId="8" applyFont="1" applyAlignment="1">
      <alignment horizontal="center" vertical="center"/>
    </xf>
    <xf numFmtId="3" fontId="80" fillId="9" borderId="31" xfId="10" applyNumberFormat="1" applyFont="1" applyFill="1" applyBorder="1" applyAlignment="1">
      <alignment horizontal="center"/>
    </xf>
    <xf numFmtId="3" fontId="80" fillId="9" borderId="32" xfId="10" applyNumberFormat="1" applyFont="1" applyFill="1" applyBorder="1" applyAlignment="1">
      <alignment horizontal="center"/>
    </xf>
    <xf numFmtId="3" fontId="80" fillId="9" borderId="33" xfId="10" applyNumberFormat="1" applyFont="1" applyFill="1" applyBorder="1" applyAlignment="1">
      <alignment horizontal="center"/>
    </xf>
    <xf numFmtId="3" fontId="80" fillId="22" borderId="31" xfId="10" applyNumberFormat="1" applyFont="1" applyFill="1" applyBorder="1" applyAlignment="1">
      <alignment horizontal="center"/>
    </xf>
    <xf numFmtId="3" fontId="80" fillId="22" borderId="33" xfId="10" applyNumberFormat="1" applyFont="1" applyFill="1" applyBorder="1" applyAlignment="1">
      <alignment horizontal="center"/>
    </xf>
    <xf numFmtId="0" fontId="79" fillId="0" borderId="0" xfId="10" applyFont="1" applyFill="1" applyBorder="1" applyAlignment="1">
      <alignment horizontal="left"/>
    </xf>
    <xf numFmtId="0" fontId="79" fillId="0" borderId="30" xfId="10" applyFont="1" applyFill="1" applyBorder="1" applyAlignment="1">
      <alignment horizontal="left"/>
    </xf>
    <xf numFmtId="0" fontId="79" fillId="22" borderId="0" xfId="10" applyFont="1" applyFill="1" applyBorder="1" applyAlignment="1">
      <alignment horizontal="left"/>
    </xf>
    <xf numFmtId="0" fontId="77" fillId="22" borderId="0" xfId="10" applyFont="1" applyFill="1" applyBorder="1" applyAlignment="1">
      <alignment horizontal="left"/>
    </xf>
    <xf numFmtId="0" fontId="49" fillId="0" borderId="13" xfId="10" applyFont="1" applyBorder="1" applyAlignment="1">
      <alignment horizontal="center" vertical="center" wrapText="1"/>
    </xf>
    <xf numFmtId="0" fontId="49" fillId="0" borderId="1" xfId="10" applyFont="1" applyBorder="1" applyAlignment="1">
      <alignment horizontal="center" vertical="center" wrapText="1"/>
    </xf>
    <xf numFmtId="0" fontId="50" fillId="22" borderId="0" xfId="10" applyFont="1" applyFill="1" applyBorder="1" applyAlignment="1">
      <alignment horizontal="left"/>
    </xf>
    <xf numFmtId="0" fontId="63" fillId="0" borderId="0" xfId="10" applyFont="1" applyBorder="1" applyAlignment="1">
      <alignment horizontal="center"/>
    </xf>
    <xf numFmtId="0" fontId="50" fillId="20" borderId="0" xfId="10" applyFont="1" applyFill="1" applyBorder="1" applyAlignment="1">
      <alignment horizontal="center"/>
    </xf>
    <xf numFmtId="0" fontId="59" fillId="0" borderId="0" xfId="8" applyFont="1" applyAlignment="1">
      <alignment horizontal="center" vertical="center"/>
    </xf>
    <xf numFmtId="0" fontId="41" fillId="0" borderId="0" xfId="8" applyFont="1" applyAlignment="1">
      <alignment horizontal="center" vertical="center"/>
    </xf>
    <xf numFmtId="0" fontId="43" fillId="0" borderId="10" xfId="10" applyFont="1" applyBorder="1" applyAlignment="1">
      <alignment horizontal="right" vertical="top"/>
    </xf>
    <xf numFmtId="0" fontId="43" fillId="0" borderId="11" xfId="10" applyFont="1" applyBorder="1" applyAlignment="1">
      <alignment horizontal="right" vertical="top"/>
    </xf>
    <xf numFmtId="0" fontId="43" fillId="0" borderId="12" xfId="10" applyFont="1" applyBorder="1" applyAlignment="1">
      <alignment horizontal="right" vertical="top"/>
    </xf>
    <xf numFmtId="0" fontId="56" fillId="0" borderId="6" xfId="10" applyFont="1" applyBorder="1" applyAlignment="1">
      <alignment horizontal="center" vertical="center" wrapText="1"/>
    </xf>
    <xf numFmtId="0" fontId="56" fillId="0" borderId="16" xfId="10" applyFont="1" applyBorder="1" applyAlignment="1">
      <alignment horizontal="center" vertical="center" wrapText="1"/>
    </xf>
    <xf numFmtId="0" fontId="56" fillId="0" borderId="7" xfId="10" applyFont="1" applyBorder="1" applyAlignment="1">
      <alignment horizontal="center" vertical="center" wrapText="1"/>
    </xf>
    <xf numFmtId="0" fontId="48" fillId="0" borderId="6" xfId="10" applyFont="1" applyBorder="1" applyAlignment="1">
      <alignment horizontal="center" vertical="center"/>
    </xf>
    <xf numFmtId="0" fontId="48" fillId="0" borderId="16" xfId="10" applyFont="1" applyBorder="1" applyAlignment="1">
      <alignment horizontal="center" vertical="center"/>
    </xf>
    <xf numFmtId="0" fontId="48" fillId="0" borderId="7" xfId="10" applyFont="1" applyBorder="1" applyAlignment="1">
      <alignment horizontal="center" vertical="center"/>
    </xf>
    <xf numFmtId="0" fontId="51" fillId="4" borderId="13" xfId="10" applyFont="1" applyFill="1" applyBorder="1" applyAlignment="1">
      <alignment horizontal="center" vertical="center" wrapText="1"/>
    </xf>
    <xf numFmtId="0" fontId="51" fillId="4" borderId="1" xfId="10" applyFont="1" applyFill="1" applyBorder="1" applyAlignment="1">
      <alignment horizontal="center" vertical="center" wrapText="1"/>
    </xf>
    <xf numFmtId="0" fontId="50" fillId="0" borderId="3" xfId="10" applyFont="1" applyBorder="1" applyAlignment="1">
      <alignment horizontal="center" vertical="center" wrapText="1"/>
    </xf>
    <xf numFmtId="0" fontId="50" fillId="0" borderId="28" xfId="10" applyFont="1" applyBorder="1" applyAlignment="1">
      <alignment horizontal="center" vertical="center" wrapText="1"/>
    </xf>
    <xf numFmtId="0" fontId="50" fillId="0" borderId="9" xfId="10" applyFont="1" applyBorder="1" applyAlignment="1">
      <alignment horizontal="center" vertical="center" wrapText="1"/>
    </xf>
    <xf numFmtId="0" fontId="50" fillId="0" borderId="29" xfId="10" applyFont="1" applyBorder="1" applyAlignment="1">
      <alignment horizontal="center" vertical="center" wrapText="1"/>
    </xf>
    <xf numFmtId="0" fontId="56" fillId="0" borderId="37" xfId="10" applyFont="1" applyBorder="1" applyAlignment="1">
      <alignment horizontal="center" vertical="center" wrapText="1"/>
    </xf>
    <xf numFmtId="0" fontId="56" fillId="0" borderId="36" xfId="10" applyFont="1" applyBorder="1" applyAlignment="1">
      <alignment horizontal="center" vertical="center" wrapText="1"/>
    </xf>
    <xf numFmtId="0" fontId="48" fillId="0" borderId="37" xfId="10" applyFont="1" applyBorder="1" applyAlignment="1">
      <alignment horizontal="center" vertical="center"/>
    </xf>
    <xf numFmtId="0" fontId="48" fillId="0" borderId="36" xfId="10" applyFont="1" applyBorder="1" applyAlignment="1">
      <alignment horizontal="center" vertical="center"/>
    </xf>
    <xf numFmtId="0" fontId="2"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left" vertical="center" wrapText="1"/>
    </xf>
    <xf numFmtId="0" fontId="12" fillId="2" borderId="0" xfId="0" applyFont="1" applyFill="1" applyAlignment="1">
      <alignment horizontal="left" vertical="center" wrapText="1"/>
    </xf>
    <xf numFmtId="0" fontId="12" fillId="0" borderId="0" xfId="0" applyFont="1" applyFill="1" applyAlignment="1">
      <alignment horizontal="left" vertical="center" wrapText="1"/>
    </xf>
    <xf numFmtId="0" fontId="6" fillId="5" borderId="0" xfId="0" applyFont="1" applyFill="1" applyAlignment="1">
      <alignment horizontal="left" vertical="center" wrapText="1"/>
    </xf>
  </cellXfs>
  <cellStyles count="13">
    <cellStyle name="Comma 2" xfId="11"/>
    <cellStyle name="Comma0" xfId="1"/>
    <cellStyle name="Currency0" xfId="2"/>
    <cellStyle name="Date" xfId="3"/>
    <cellStyle name="Fixed" xfId="4"/>
    <cellStyle name="Heading 1" xfId="5" builtinId="16" customBuiltin="1"/>
    <cellStyle name="Heading 2" xfId="6" builtinId="17" customBuiltin="1"/>
    <cellStyle name="Normal" xfId="0" builtinId="0"/>
    <cellStyle name="Normal 2" xfId="8"/>
    <cellStyle name="Normal 2 2" xfId="12"/>
    <cellStyle name="Normal 3" xfId="9"/>
    <cellStyle name="Normal_Den Emp by Emp Type FS-4SE-P3" xfId="10"/>
    <cellStyle name="Total" xfId="7" builtinId="25" customBuiltin="1"/>
  </cellStyles>
  <dxfs count="0"/>
  <tableStyles count="0" defaultTableStyle="TableStyleMedium9" defaultPivotStyle="PivotStyleLight16"/>
  <colors>
    <mruColors>
      <color rgb="FFFFFFB3"/>
      <color rgb="FFDBCDE9"/>
      <color rgb="FFDFE8CA"/>
      <color rgb="FFDFE9C9"/>
      <color rgb="FFFFFFCC"/>
      <color rgb="FFD7E5F5"/>
      <color rgb="FFFED88C"/>
      <color rgb="FFE4EEF8"/>
      <color rgb="FFD3E4F9"/>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8531" cy="165943"/>
    <xdr:sp macro="" textlink="">
      <xdr:nvSpPr>
        <xdr:cNvPr id="34" name="Text Box 1"/>
        <xdr:cNvSpPr txBox="1">
          <a:spLocks noChangeArrowheads="1"/>
        </xdr:cNvSpPr>
      </xdr:nvSpPr>
      <xdr:spPr bwMode="auto">
        <a:xfrm>
          <a:off x="0" y="241139"/>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xdr:row>
      <xdr:rowOff>0</xdr:rowOff>
    </xdr:from>
    <xdr:ext cx="18531" cy="165943"/>
    <xdr:sp macro="" textlink="">
      <xdr:nvSpPr>
        <xdr:cNvPr id="40" name="Text Box 1"/>
        <xdr:cNvSpPr txBox="1">
          <a:spLocks noChangeArrowheads="1"/>
        </xdr:cNvSpPr>
      </xdr:nvSpPr>
      <xdr:spPr bwMode="auto">
        <a:xfrm>
          <a:off x="0" y="241139"/>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xdr:row>
      <xdr:rowOff>0</xdr:rowOff>
    </xdr:from>
    <xdr:ext cx="18531" cy="165943"/>
    <xdr:sp macro="" textlink="">
      <xdr:nvSpPr>
        <xdr:cNvPr id="42" name="Text Box 1"/>
        <xdr:cNvSpPr txBox="1">
          <a:spLocks noChangeArrowheads="1"/>
        </xdr:cNvSpPr>
      </xdr:nvSpPr>
      <xdr:spPr bwMode="auto">
        <a:xfrm>
          <a:off x="0" y="241139"/>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xdr:row>
      <xdr:rowOff>638175</xdr:rowOff>
    </xdr:from>
    <xdr:ext cx="1525995" cy="151132"/>
    <xdr:sp macro="" textlink="">
      <xdr:nvSpPr>
        <xdr:cNvPr id="44" name="Text Box 1"/>
        <xdr:cNvSpPr txBox="1">
          <a:spLocks noChangeArrowheads="1"/>
        </xdr:cNvSpPr>
      </xdr:nvSpPr>
      <xdr:spPr bwMode="auto">
        <a:xfrm>
          <a:off x="0" y="2782661"/>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28</xdr:row>
      <xdr:rowOff>0</xdr:rowOff>
    </xdr:from>
    <xdr:ext cx="18531" cy="165943"/>
    <xdr:sp macro="" textlink="">
      <xdr:nvSpPr>
        <xdr:cNvPr id="46"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1099457</xdr:colOff>
      <xdr:row>27</xdr:row>
      <xdr:rowOff>163285</xdr:rowOff>
    </xdr:from>
    <xdr:ext cx="18531" cy="165943"/>
    <xdr:sp macro="" textlink="">
      <xdr:nvSpPr>
        <xdr:cNvPr id="47" name="Text Box 1"/>
        <xdr:cNvSpPr txBox="1">
          <a:spLocks noChangeArrowheads="1"/>
        </xdr:cNvSpPr>
      </xdr:nvSpPr>
      <xdr:spPr bwMode="auto">
        <a:xfrm>
          <a:off x="1099457" y="977537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28</xdr:row>
      <xdr:rowOff>0</xdr:rowOff>
    </xdr:from>
    <xdr:ext cx="18531" cy="165943"/>
    <xdr:sp macro="" textlink="">
      <xdr:nvSpPr>
        <xdr:cNvPr id="49"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28</xdr:row>
      <xdr:rowOff>0</xdr:rowOff>
    </xdr:from>
    <xdr:ext cx="18531" cy="165943"/>
    <xdr:sp macro="" textlink="">
      <xdr:nvSpPr>
        <xdr:cNvPr id="50"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28</xdr:row>
      <xdr:rowOff>0</xdr:rowOff>
    </xdr:from>
    <xdr:ext cx="18531" cy="165943"/>
    <xdr:sp macro="" textlink="">
      <xdr:nvSpPr>
        <xdr:cNvPr id="51"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28</xdr:row>
      <xdr:rowOff>0</xdr:rowOff>
    </xdr:from>
    <xdr:ext cx="18531" cy="165943"/>
    <xdr:sp macro="" textlink="">
      <xdr:nvSpPr>
        <xdr:cNvPr id="52"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28</xdr:row>
      <xdr:rowOff>0</xdr:rowOff>
    </xdr:from>
    <xdr:ext cx="18531" cy="165943"/>
    <xdr:sp macro="" textlink="">
      <xdr:nvSpPr>
        <xdr:cNvPr id="53" name="Text Box 1"/>
        <xdr:cNvSpPr txBox="1">
          <a:spLocks noChangeArrowheads="1"/>
        </xdr:cNvSpPr>
      </xdr:nvSpPr>
      <xdr:spPr bwMode="auto">
        <a:xfrm>
          <a:off x="0" y="979714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36</xdr:row>
      <xdr:rowOff>638175</xdr:rowOff>
    </xdr:from>
    <xdr:ext cx="1525995" cy="151132"/>
    <xdr:sp macro="" textlink="">
      <xdr:nvSpPr>
        <xdr:cNvPr id="54" name="Text Box 1"/>
        <xdr:cNvSpPr txBox="1">
          <a:spLocks noChangeArrowheads="1"/>
        </xdr:cNvSpPr>
      </xdr:nvSpPr>
      <xdr:spPr bwMode="auto">
        <a:xfrm>
          <a:off x="0" y="12340318"/>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56</xdr:row>
      <xdr:rowOff>0</xdr:rowOff>
    </xdr:from>
    <xdr:ext cx="18531" cy="165943"/>
    <xdr:sp macro="" textlink="">
      <xdr:nvSpPr>
        <xdr:cNvPr id="56" name="Text Box 1"/>
        <xdr:cNvSpPr txBox="1">
          <a:spLocks noChangeArrowheads="1"/>
        </xdr:cNvSpPr>
      </xdr:nvSpPr>
      <xdr:spPr bwMode="auto">
        <a:xfrm>
          <a:off x="0" y="19455114"/>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56</xdr:row>
      <xdr:rowOff>0</xdr:rowOff>
    </xdr:from>
    <xdr:ext cx="18531" cy="165943"/>
    <xdr:sp macro="" textlink="">
      <xdr:nvSpPr>
        <xdr:cNvPr id="59" name="Text Box 1"/>
        <xdr:cNvSpPr txBox="1">
          <a:spLocks noChangeArrowheads="1"/>
        </xdr:cNvSpPr>
      </xdr:nvSpPr>
      <xdr:spPr bwMode="auto">
        <a:xfrm>
          <a:off x="0" y="1943582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56</xdr:row>
      <xdr:rowOff>0</xdr:rowOff>
    </xdr:from>
    <xdr:ext cx="18531" cy="165943"/>
    <xdr:sp macro="" textlink="">
      <xdr:nvSpPr>
        <xdr:cNvPr id="32" name="Text Box 1"/>
        <xdr:cNvSpPr txBox="1">
          <a:spLocks noChangeArrowheads="1"/>
        </xdr:cNvSpPr>
      </xdr:nvSpPr>
      <xdr:spPr bwMode="auto">
        <a:xfrm>
          <a:off x="0" y="19435823"/>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56</xdr:row>
      <xdr:rowOff>28937</xdr:rowOff>
    </xdr:from>
    <xdr:ext cx="18531" cy="165943"/>
    <xdr:sp macro="" textlink="">
      <xdr:nvSpPr>
        <xdr:cNvPr id="33" name="Text Box 1"/>
        <xdr:cNvSpPr txBox="1">
          <a:spLocks noChangeArrowheads="1"/>
        </xdr:cNvSpPr>
      </xdr:nvSpPr>
      <xdr:spPr bwMode="auto">
        <a:xfrm>
          <a:off x="0" y="1946476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10887</xdr:colOff>
      <xdr:row>64</xdr:row>
      <xdr:rowOff>561975</xdr:rowOff>
    </xdr:from>
    <xdr:ext cx="1436914" cy="283796"/>
    <xdr:sp macro="" textlink="">
      <xdr:nvSpPr>
        <xdr:cNvPr id="35" name="Text Box 1"/>
        <xdr:cNvSpPr txBox="1">
          <a:spLocks noChangeArrowheads="1"/>
        </xdr:cNvSpPr>
      </xdr:nvSpPr>
      <xdr:spPr bwMode="auto">
        <a:xfrm>
          <a:off x="10887" y="21778232"/>
          <a:ext cx="1436914" cy="283796"/>
        </a:xfrm>
        <a:prstGeom prst="rect">
          <a:avLst/>
        </a:prstGeom>
        <a:noFill/>
        <a:ln w="9525">
          <a:noFill/>
          <a:miter lim="800000"/>
          <a:headEnd/>
          <a:tailEnd/>
        </a:ln>
      </xdr:spPr>
      <xdr:txBody>
        <a:bodyPr wrap="squar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1591519</xdr:colOff>
      <xdr:row>84</xdr:row>
      <xdr:rowOff>173579</xdr:rowOff>
    </xdr:from>
    <xdr:ext cx="113456" cy="165943"/>
    <xdr:sp macro="" textlink="">
      <xdr:nvSpPr>
        <xdr:cNvPr id="37" name="Text Box 1"/>
        <xdr:cNvSpPr txBox="1">
          <a:spLocks noChangeArrowheads="1"/>
        </xdr:cNvSpPr>
      </xdr:nvSpPr>
      <xdr:spPr bwMode="auto">
        <a:xfrm flipV="1">
          <a:off x="1591519" y="28049275"/>
          <a:ext cx="113456" cy="165943"/>
        </a:xfrm>
        <a:prstGeom prst="rect">
          <a:avLst/>
        </a:prstGeom>
        <a:solidFill>
          <a:schemeClr val="bg1"/>
        </a:solidFill>
        <a:ln w="9525">
          <a:noFill/>
          <a:miter lim="800000"/>
          <a:headEnd/>
          <a:tailEnd/>
        </a:ln>
      </xdr:spPr>
      <xdr:txBody>
        <a:bodyPr wrap="squar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45"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60"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61"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63"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64"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85</xdr:row>
      <xdr:rowOff>0</xdr:rowOff>
    </xdr:from>
    <xdr:ext cx="18531" cy="165943"/>
    <xdr:sp macro="" textlink="">
      <xdr:nvSpPr>
        <xdr:cNvPr id="66" name="Text Box 1"/>
        <xdr:cNvSpPr txBox="1">
          <a:spLocks noChangeArrowheads="1"/>
        </xdr:cNvSpPr>
      </xdr:nvSpPr>
      <xdr:spPr bwMode="auto">
        <a:xfrm>
          <a:off x="0" y="2828081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91</xdr:row>
      <xdr:rowOff>638175</xdr:rowOff>
    </xdr:from>
    <xdr:ext cx="1525995" cy="151132"/>
    <xdr:sp macro="" textlink="">
      <xdr:nvSpPr>
        <xdr:cNvPr id="68" name="Text Box 1"/>
        <xdr:cNvSpPr txBox="1">
          <a:spLocks noChangeArrowheads="1"/>
        </xdr:cNvSpPr>
      </xdr:nvSpPr>
      <xdr:spPr bwMode="auto">
        <a:xfrm>
          <a:off x="0" y="30573889"/>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112</xdr:row>
      <xdr:rowOff>0</xdr:rowOff>
    </xdr:from>
    <xdr:ext cx="18531" cy="165943"/>
    <xdr:sp macro="" textlink="">
      <xdr:nvSpPr>
        <xdr:cNvPr id="70" name="Text Box 1"/>
        <xdr:cNvSpPr txBox="1">
          <a:spLocks noChangeArrowheads="1"/>
        </xdr:cNvSpPr>
      </xdr:nvSpPr>
      <xdr:spPr bwMode="auto">
        <a:xfrm>
          <a:off x="0" y="37376582"/>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112</xdr:row>
      <xdr:rowOff>0</xdr:rowOff>
    </xdr:from>
    <xdr:ext cx="18531" cy="165943"/>
    <xdr:sp macro="" textlink="">
      <xdr:nvSpPr>
        <xdr:cNvPr id="71" name="Text Box 1"/>
        <xdr:cNvSpPr txBox="1">
          <a:spLocks noChangeArrowheads="1"/>
        </xdr:cNvSpPr>
      </xdr:nvSpPr>
      <xdr:spPr bwMode="auto">
        <a:xfrm>
          <a:off x="0" y="37376582"/>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112</xdr:row>
      <xdr:rowOff>0</xdr:rowOff>
    </xdr:from>
    <xdr:ext cx="18531" cy="165943"/>
    <xdr:sp macro="" textlink="">
      <xdr:nvSpPr>
        <xdr:cNvPr id="74" name="Text Box 1"/>
        <xdr:cNvSpPr txBox="1">
          <a:spLocks noChangeArrowheads="1"/>
        </xdr:cNvSpPr>
      </xdr:nvSpPr>
      <xdr:spPr bwMode="auto">
        <a:xfrm>
          <a:off x="0" y="37376582"/>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112</xdr:row>
      <xdr:rowOff>0</xdr:rowOff>
    </xdr:from>
    <xdr:ext cx="18531" cy="165943"/>
    <xdr:sp macro="" textlink="">
      <xdr:nvSpPr>
        <xdr:cNvPr id="75" name="Text Box 1"/>
        <xdr:cNvSpPr txBox="1">
          <a:spLocks noChangeArrowheads="1"/>
        </xdr:cNvSpPr>
      </xdr:nvSpPr>
      <xdr:spPr bwMode="auto">
        <a:xfrm>
          <a:off x="0" y="37376582"/>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119</xdr:row>
      <xdr:rowOff>485775</xdr:rowOff>
    </xdr:from>
    <xdr:ext cx="1525995" cy="151132"/>
    <xdr:sp macro="" textlink="">
      <xdr:nvSpPr>
        <xdr:cNvPr id="76" name="Text Box 1"/>
        <xdr:cNvSpPr txBox="1">
          <a:spLocks noChangeArrowheads="1"/>
        </xdr:cNvSpPr>
      </xdr:nvSpPr>
      <xdr:spPr bwMode="auto">
        <a:xfrm>
          <a:off x="0" y="40175089"/>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140</xdr:row>
      <xdr:rowOff>0</xdr:rowOff>
    </xdr:from>
    <xdr:ext cx="18531" cy="165943"/>
    <xdr:sp macro="" textlink="">
      <xdr:nvSpPr>
        <xdr:cNvPr id="77" name="Text Box 1"/>
        <xdr:cNvSpPr txBox="1">
          <a:spLocks noChangeArrowheads="1"/>
        </xdr:cNvSpPr>
      </xdr:nvSpPr>
      <xdr:spPr bwMode="auto">
        <a:xfrm>
          <a:off x="0" y="4700286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140</xdr:row>
      <xdr:rowOff>0</xdr:rowOff>
    </xdr:from>
    <xdr:ext cx="18531" cy="165943"/>
    <xdr:sp macro="" textlink="">
      <xdr:nvSpPr>
        <xdr:cNvPr id="83" name="Text Box 1"/>
        <xdr:cNvSpPr txBox="1">
          <a:spLocks noChangeArrowheads="1"/>
        </xdr:cNvSpPr>
      </xdr:nvSpPr>
      <xdr:spPr bwMode="auto">
        <a:xfrm>
          <a:off x="0" y="4700286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140</xdr:row>
      <xdr:rowOff>0</xdr:rowOff>
    </xdr:from>
    <xdr:ext cx="18531" cy="165943"/>
    <xdr:sp macro="" textlink="">
      <xdr:nvSpPr>
        <xdr:cNvPr id="84" name="Text Box 1"/>
        <xdr:cNvSpPr txBox="1">
          <a:spLocks noChangeArrowheads="1"/>
        </xdr:cNvSpPr>
      </xdr:nvSpPr>
      <xdr:spPr bwMode="auto">
        <a:xfrm>
          <a:off x="0" y="4700286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140</xdr:row>
      <xdr:rowOff>0</xdr:rowOff>
    </xdr:from>
    <xdr:ext cx="18531" cy="165943"/>
    <xdr:sp macro="" textlink="">
      <xdr:nvSpPr>
        <xdr:cNvPr id="86" name="Text Box 1"/>
        <xdr:cNvSpPr txBox="1">
          <a:spLocks noChangeArrowheads="1"/>
        </xdr:cNvSpPr>
      </xdr:nvSpPr>
      <xdr:spPr bwMode="auto">
        <a:xfrm>
          <a:off x="0" y="4700286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147</xdr:row>
      <xdr:rowOff>496661</xdr:rowOff>
    </xdr:from>
    <xdr:ext cx="1525995" cy="151132"/>
    <xdr:sp macro="" textlink="">
      <xdr:nvSpPr>
        <xdr:cNvPr id="87" name="Text Box 1"/>
        <xdr:cNvSpPr txBox="1">
          <a:spLocks noChangeArrowheads="1"/>
        </xdr:cNvSpPr>
      </xdr:nvSpPr>
      <xdr:spPr bwMode="auto">
        <a:xfrm>
          <a:off x="0" y="49406175"/>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168</xdr:row>
      <xdr:rowOff>0</xdr:rowOff>
    </xdr:from>
    <xdr:ext cx="18531" cy="165943"/>
    <xdr:sp macro="" textlink="">
      <xdr:nvSpPr>
        <xdr:cNvPr id="89" name="Text Box 1"/>
        <xdr:cNvSpPr txBox="1">
          <a:spLocks noChangeArrowheads="1"/>
        </xdr:cNvSpPr>
      </xdr:nvSpPr>
      <xdr:spPr bwMode="auto">
        <a:xfrm>
          <a:off x="0" y="5656162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1263569</xdr:colOff>
      <xdr:row>168</xdr:row>
      <xdr:rowOff>67519</xdr:rowOff>
    </xdr:from>
    <xdr:ext cx="18531" cy="165943"/>
    <xdr:sp macro="" textlink="">
      <xdr:nvSpPr>
        <xdr:cNvPr id="91" name="Text Box 1"/>
        <xdr:cNvSpPr txBox="1">
          <a:spLocks noChangeArrowheads="1"/>
        </xdr:cNvSpPr>
      </xdr:nvSpPr>
      <xdr:spPr bwMode="auto">
        <a:xfrm>
          <a:off x="1263569" y="56629139"/>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1</xdr:colOff>
      <xdr:row>175</xdr:row>
      <xdr:rowOff>474889</xdr:rowOff>
    </xdr:from>
    <xdr:ext cx="1649392" cy="165943"/>
    <xdr:sp macro="" textlink="">
      <xdr:nvSpPr>
        <xdr:cNvPr id="97" name="Text Box 1"/>
        <xdr:cNvSpPr txBox="1">
          <a:spLocks noChangeArrowheads="1"/>
        </xdr:cNvSpPr>
      </xdr:nvSpPr>
      <xdr:spPr bwMode="auto">
        <a:xfrm>
          <a:off x="1" y="61609060"/>
          <a:ext cx="1649392" cy="165943"/>
        </a:xfrm>
        <a:prstGeom prst="rect">
          <a:avLst/>
        </a:prstGeom>
        <a:noFill/>
        <a:ln w="9525">
          <a:noFill/>
          <a:miter lim="800000"/>
          <a:headEnd/>
          <a:tailEnd/>
        </a:ln>
      </xdr:spPr>
      <xdr:txBody>
        <a:bodyPr wrap="squar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a:t>
          </a:r>
          <a:r>
            <a:rPr lang="en-AU" sz="1000" b="0" i="0" u="none" strike="noStrike" baseline="0">
              <a:solidFill>
                <a:srgbClr val="000000"/>
              </a:solidFill>
              <a:latin typeface="Arial"/>
              <a:cs typeface="Arial"/>
            </a:rPr>
            <a:t>License</a:t>
          </a:r>
        </a:p>
      </xdr:txBody>
    </xdr:sp>
    <xdr:clientData/>
  </xdr:oneCellAnchor>
  <xdr:oneCellAnchor>
    <xdr:from>
      <xdr:col>0</xdr:col>
      <xdr:colOff>0</xdr:colOff>
      <xdr:row>197</xdr:row>
      <xdr:rowOff>0</xdr:rowOff>
    </xdr:from>
    <xdr:ext cx="18531" cy="165943"/>
    <xdr:sp macro="" textlink="">
      <xdr:nvSpPr>
        <xdr:cNvPr id="99" name="Text Box 1"/>
        <xdr:cNvSpPr txBox="1">
          <a:spLocks noChangeArrowheads="1"/>
        </xdr:cNvSpPr>
      </xdr:nvSpPr>
      <xdr:spPr bwMode="auto">
        <a:xfrm>
          <a:off x="0" y="65956405"/>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195</xdr:row>
      <xdr:rowOff>125392</xdr:rowOff>
    </xdr:from>
    <xdr:ext cx="2035215" cy="165943"/>
    <xdr:sp macro="" textlink="">
      <xdr:nvSpPr>
        <xdr:cNvPr id="104" name="Text Box 1"/>
        <xdr:cNvSpPr txBox="1">
          <a:spLocks noChangeArrowheads="1"/>
        </xdr:cNvSpPr>
      </xdr:nvSpPr>
      <xdr:spPr bwMode="auto">
        <a:xfrm>
          <a:off x="0" y="65724911"/>
          <a:ext cx="2035215" cy="165943"/>
        </a:xfrm>
        <a:prstGeom prst="rect">
          <a:avLst/>
        </a:prstGeom>
        <a:noFill/>
        <a:ln w="9525">
          <a:noFill/>
          <a:miter lim="800000"/>
          <a:headEnd/>
          <a:tailEnd/>
        </a:ln>
      </xdr:spPr>
      <xdr:txBody>
        <a:bodyPr wrap="squar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197</xdr:row>
      <xdr:rowOff>0</xdr:rowOff>
    </xdr:from>
    <xdr:ext cx="18531" cy="165943"/>
    <xdr:sp macro="" textlink="">
      <xdr:nvSpPr>
        <xdr:cNvPr id="106" name="Text Box 1"/>
        <xdr:cNvSpPr txBox="1">
          <a:spLocks noChangeArrowheads="1"/>
        </xdr:cNvSpPr>
      </xdr:nvSpPr>
      <xdr:spPr bwMode="auto">
        <a:xfrm>
          <a:off x="0" y="65956405"/>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197</xdr:row>
      <xdr:rowOff>0</xdr:rowOff>
    </xdr:from>
    <xdr:ext cx="18531" cy="165943"/>
    <xdr:sp macro="" textlink="">
      <xdr:nvSpPr>
        <xdr:cNvPr id="110" name="Text Box 1"/>
        <xdr:cNvSpPr txBox="1">
          <a:spLocks noChangeArrowheads="1"/>
        </xdr:cNvSpPr>
      </xdr:nvSpPr>
      <xdr:spPr bwMode="auto">
        <a:xfrm>
          <a:off x="0" y="65956405"/>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197</xdr:row>
      <xdr:rowOff>0</xdr:rowOff>
    </xdr:from>
    <xdr:ext cx="18531" cy="165943"/>
    <xdr:sp macro="" textlink="">
      <xdr:nvSpPr>
        <xdr:cNvPr id="112" name="Text Box 1"/>
        <xdr:cNvSpPr txBox="1">
          <a:spLocks noChangeArrowheads="1"/>
        </xdr:cNvSpPr>
      </xdr:nvSpPr>
      <xdr:spPr bwMode="auto">
        <a:xfrm>
          <a:off x="0" y="65956405"/>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203</xdr:row>
      <xdr:rowOff>496661</xdr:rowOff>
    </xdr:from>
    <xdr:ext cx="1525995" cy="151132"/>
    <xdr:sp macro="" textlink="">
      <xdr:nvSpPr>
        <xdr:cNvPr id="113" name="Text Box 1"/>
        <xdr:cNvSpPr txBox="1">
          <a:spLocks noChangeArrowheads="1"/>
        </xdr:cNvSpPr>
      </xdr:nvSpPr>
      <xdr:spPr bwMode="auto">
        <a:xfrm>
          <a:off x="0" y="68216690"/>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224</xdr:row>
      <xdr:rowOff>0</xdr:rowOff>
    </xdr:from>
    <xdr:ext cx="18531" cy="165943"/>
    <xdr:sp macro="" textlink="">
      <xdr:nvSpPr>
        <xdr:cNvPr id="116"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17"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18"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19"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1"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2"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3"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4"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5"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6"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7"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8"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29" name="Text Box 1"/>
        <xdr:cNvSpPr txBox="1">
          <a:spLocks noChangeArrowheads="1"/>
        </xdr:cNvSpPr>
      </xdr:nvSpPr>
      <xdr:spPr bwMode="auto">
        <a:xfrm>
          <a:off x="0" y="74828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224</xdr:row>
      <xdr:rowOff>0</xdr:rowOff>
    </xdr:from>
    <xdr:ext cx="18531" cy="165943"/>
    <xdr:sp macro="" textlink="">
      <xdr:nvSpPr>
        <xdr:cNvPr id="130" name="Text Box 1"/>
        <xdr:cNvSpPr txBox="1">
          <a:spLocks noChangeArrowheads="1"/>
        </xdr:cNvSpPr>
      </xdr:nvSpPr>
      <xdr:spPr bwMode="auto">
        <a:xfrm>
          <a:off x="0" y="1847850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231</xdr:row>
      <xdr:rowOff>474890</xdr:rowOff>
    </xdr:from>
    <xdr:ext cx="1525995" cy="151132"/>
    <xdr:sp macro="" textlink="">
      <xdr:nvSpPr>
        <xdr:cNvPr id="131" name="Text Box 1"/>
        <xdr:cNvSpPr txBox="1">
          <a:spLocks noChangeArrowheads="1"/>
        </xdr:cNvSpPr>
      </xdr:nvSpPr>
      <xdr:spPr bwMode="auto">
        <a:xfrm>
          <a:off x="0" y="76435404"/>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252</xdr:row>
      <xdr:rowOff>0</xdr:rowOff>
    </xdr:from>
    <xdr:ext cx="18531" cy="165943"/>
    <xdr:sp macro="" textlink="">
      <xdr:nvSpPr>
        <xdr:cNvPr id="137" name="Text Box 1"/>
        <xdr:cNvSpPr txBox="1">
          <a:spLocks noChangeArrowheads="1"/>
        </xdr:cNvSpPr>
      </xdr:nvSpPr>
      <xdr:spPr bwMode="auto">
        <a:xfrm>
          <a:off x="0" y="82829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252</xdr:row>
      <xdr:rowOff>0</xdr:rowOff>
    </xdr:from>
    <xdr:ext cx="18531" cy="165943"/>
    <xdr:sp macro="" textlink="">
      <xdr:nvSpPr>
        <xdr:cNvPr id="138" name="Text Box 1"/>
        <xdr:cNvSpPr txBox="1">
          <a:spLocks noChangeArrowheads="1"/>
        </xdr:cNvSpPr>
      </xdr:nvSpPr>
      <xdr:spPr bwMode="auto">
        <a:xfrm>
          <a:off x="0" y="82829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252</xdr:row>
      <xdr:rowOff>0</xdr:rowOff>
    </xdr:from>
    <xdr:ext cx="18531" cy="165943"/>
    <xdr:sp macro="" textlink="">
      <xdr:nvSpPr>
        <xdr:cNvPr id="139" name="Text Box 1"/>
        <xdr:cNvSpPr txBox="1">
          <a:spLocks noChangeArrowheads="1"/>
        </xdr:cNvSpPr>
      </xdr:nvSpPr>
      <xdr:spPr bwMode="auto">
        <a:xfrm>
          <a:off x="0" y="82829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252</xdr:row>
      <xdr:rowOff>0</xdr:rowOff>
    </xdr:from>
    <xdr:ext cx="18531" cy="165943"/>
    <xdr:sp macro="" textlink="">
      <xdr:nvSpPr>
        <xdr:cNvPr id="140" name="Text Box 1"/>
        <xdr:cNvSpPr txBox="1">
          <a:spLocks noChangeArrowheads="1"/>
        </xdr:cNvSpPr>
      </xdr:nvSpPr>
      <xdr:spPr bwMode="auto">
        <a:xfrm>
          <a:off x="0" y="82829400"/>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259</xdr:row>
      <xdr:rowOff>518432</xdr:rowOff>
    </xdr:from>
    <xdr:ext cx="1525995" cy="151132"/>
    <xdr:sp macro="" textlink="">
      <xdr:nvSpPr>
        <xdr:cNvPr id="141" name="Text Box 1"/>
        <xdr:cNvSpPr txBox="1">
          <a:spLocks noChangeArrowheads="1"/>
        </xdr:cNvSpPr>
      </xdr:nvSpPr>
      <xdr:spPr bwMode="auto">
        <a:xfrm>
          <a:off x="0" y="85013346"/>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287</xdr:row>
      <xdr:rowOff>507546</xdr:rowOff>
    </xdr:from>
    <xdr:ext cx="1525995" cy="151132"/>
    <xdr:sp macro="" textlink="">
      <xdr:nvSpPr>
        <xdr:cNvPr id="142" name="Text Box 1"/>
        <xdr:cNvSpPr txBox="1">
          <a:spLocks noChangeArrowheads="1"/>
        </xdr:cNvSpPr>
      </xdr:nvSpPr>
      <xdr:spPr bwMode="auto">
        <a:xfrm>
          <a:off x="0" y="94625432"/>
          <a:ext cx="1525995" cy="151132"/>
        </a:xfrm>
        <a:prstGeom prst="rect">
          <a:avLst/>
        </a:prstGeom>
        <a:noFill/>
        <a:ln w="9525">
          <a:noFill/>
          <a:miter lim="800000"/>
          <a:headEnd/>
          <a:tailEnd/>
        </a:ln>
      </xdr:spPr>
      <xdr:txBody>
        <a:bodyPr wrap="none" lIns="18288" tIns="18288" rIns="0" bIns="0" anchor="t" upright="1">
          <a:spAutoFit/>
        </a:bodyPr>
        <a:lstStyle/>
        <a:p>
          <a:pPr algn="l" rtl="0">
            <a:defRPr sz="1000"/>
          </a:pPr>
          <a:r>
            <a:rPr lang="en-AU" sz="900" b="0" i="0" u="none" strike="noStrike" baseline="0">
              <a:solidFill>
                <a:srgbClr val="000000"/>
              </a:solidFill>
              <a:latin typeface="Arial"/>
              <a:cs typeface="Arial"/>
            </a:rPr>
            <a:t>Type of Credential or License</a:t>
          </a:r>
        </a:p>
      </xdr:txBody>
    </xdr:sp>
    <xdr:clientData/>
  </xdr:oneCellAnchor>
  <xdr:oneCellAnchor>
    <xdr:from>
      <xdr:col>0</xdr:col>
      <xdr:colOff>0</xdr:colOff>
      <xdr:row>306</xdr:row>
      <xdr:rowOff>0</xdr:rowOff>
    </xdr:from>
    <xdr:ext cx="18531" cy="165943"/>
    <xdr:sp macro="" textlink="">
      <xdr:nvSpPr>
        <xdr:cNvPr id="144"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306</xdr:row>
      <xdr:rowOff>0</xdr:rowOff>
    </xdr:from>
    <xdr:ext cx="18531" cy="165943"/>
    <xdr:sp macro="" textlink="">
      <xdr:nvSpPr>
        <xdr:cNvPr id="146"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57874</xdr:colOff>
      <xdr:row>307</xdr:row>
      <xdr:rowOff>77164</xdr:rowOff>
    </xdr:from>
    <xdr:ext cx="18531" cy="165943"/>
    <xdr:sp macro="" textlink="">
      <xdr:nvSpPr>
        <xdr:cNvPr id="147" name="Text Box 1"/>
        <xdr:cNvSpPr txBox="1">
          <a:spLocks noChangeArrowheads="1"/>
        </xdr:cNvSpPr>
      </xdr:nvSpPr>
      <xdr:spPr bwMode="auto">
        <a:xfrm>
          <a:off x="57874" y="101355645"/>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306</xdr:row>
      <xdr:rowOff>0</xdr:rowOff>
    </xdr:from>
    <xdr:ext cx="18531" cy="165943"/>
    <xdr:sp macro="" textlink="">
      <xdr:nvSpPr>
        <xdr:cNvPr id="149"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306</xdr:row>
      <xdr:rowOff>0</xdr:rowOff>
    </xdr:from>
    <xdr:ext cx="18531" cy="165943"/>
    <xdr:sp macro="" textlink="">
      <xdr:nvSpPr>
        <xdr:cNvPr id="151"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306</xdr:row>
      <xdr:rowOff>0</xdr:rowOff>
    </xdr:from>
    <xdr:ext cx="18531" cy="165943"/>
    <xdr:sp macro="" textlink="">
      <xdr:nvSpPr>
        <xdr:cNvPr id="152"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306</xdr:row>
      <xdr:rowOff>0</xdr:rowOff>
    </xdr:from>
    <xdr:ext cx="18531" cy="165943"/>
    <xdr:sp macro="" textlink="">
      <xdr:nvSpPr>
        <xdr:cNvPr id="153" name="Text Box 1"/>
        <xdr:cNvSpPr txBox="1">
          <a:spLocks noChangeArrowheads="1"/>
        </xdr:cNvSpPr>
      </xdr:nvSpPr>
      <xdr:spPr bwMode="auto">
        <a:xfrm>
          <a:off x="0" y="10127848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316</xdr:row>
      <xdr:rowOff>638175</xdr:rowOff>
    </xdr:from>
    <xdr:ext cx="1510393" cy="313419"/>
    <xdr:sp macro="" textlink="">
      <xdr:nvSpPr>
        <xdr:cNvPr id="154" name="Text Box 1"/>
        <xdr:cNvSpPr txBox="1">
          <a:spLocks noChangeArrowheads="1"/>
        </xdr:cNvSpPr>
      </xdr:nvSpPr>
      <xdr:spPr bwMode="auto">
        <a:xfrm>
          <a:off x="0" y="104093282"/>
          <a:ext cx="1510393" cy="313419"/>
        </a:xfrm>
        <a:prstGeom prst="rect">
          <a:avLst/>
        </a:prstGeom>
        <a:noFill/>
        <a:ln w="9525">
          <a:noFill/>
          <a:miter lim="800000"/>
          <a:headEnd/>
          <a:tailEnd/>
        </a:ln>
      </xdr:spPr>
      <xdr:txBody>
        <a:bodyPr wrap="square" lIns="18288" tIns="18288" rIns="0" bIns="0" anchor="t" upright="1">
          <a:spAutoFit/>
        </a:bodyPr>
        <a:lstStyle/>
        <a:p>
          <a:pPr algn="l" rtl="0">
            <a:defRPr sz="1000"/>
          </a:pPr>
          <a:r>
            <a:rPr lang="en-AU" sz="1000" b="0" i="0" u="none" strike="noStrike" baseline="0">
              <a:solidFill>
                <a:srgbClr val="000000"/>
              </a:solidFill>
              <a:latin typeface="Arial"/>
              <a:cs typeface="Arial"/>
            </a:rPr>
            <a:t>Type of Credential or License</a:t>
          </a:r>
        </a:p>
      </xdr:txBody>
    </xdr:sp>
    <xdr:clientData/>
  </xdr:oneCellAnchor>
  <xdr:oneCellAnchor>
    <xdr:from>
      <xdr:col>0</xdr:col>
      <xdr:colOff>0</xdr:colOff>
      <xdr:row>8</xdr:row>
      <xdr:rowOff>638175</xdr:rowOff>
    </xdr:from>
    <xdr:ext cx="18531" cy="165943"/>
    <xdr:sp macro="" textlink="">
      <xdr:nvSpPr>
        <xdr:cNvPr id="157" name="Text Box 1"/>
        <xdr:cNvSpPr txBox="1">
          <a:spLocks noChangeArrowheads="1"/>
        </xdr:cNvSpPr>
      </xdr:nvSpPr>
      <xdr:spPr bwMode="auto">
        <a:xfrm>
          <a:off x="0" y="277949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oneCellAnchor>
    <xdr:from>
      <xdr:col>0</xdr:col>
      <xdr:colOff>0</xdr:colOff>
      <xdr:row>8</xdr:row>
      <xdr:rowOff>638175</xdr:rowOff>
    </xdr:from>
    <xdr:ext cx="18531" cy="165943"/>
    <xdr:sp macro="" textlink="">
      <xdr:nvSpPr>
        <xdr:cNvPr id="158" name="Text Box 1"/>
        <xdr:cNvSpPr txBox="1">
          <a:spLocks noChangeArrowheads="1"/>
        </xdr:cNvSpPr>
      </xdr:nvSpPr>
      <xdr:spPr bwMode="auto">
        <a:xfrm>
          <a:off x="0" y="2779491"/>
          <a:ext cx="18531" cy="165943"/>
        </a:xfrm>
        <a:prstGeom prst="rect">
          <a:avLst/>
        </a:prstGeom>
        <a:noFill/>
        <a:ln w="9525">
          <a:noFill/>
          <a:miter lim="800000"/>
          <a:headEnd/>
          <a:tailEnd/>
        </a:ln>
      </xdr:spPr>
      <xdr:txBody>
        <a:bodyPr wrap="none" lIns="18288" tIns="18288" rIns="0" bIns="0" anchor="t" upright="1">
          <a:spAutoFit/>
        </a:bodyPr>
        <a:lstStyle/>
        <a:p>
          <a:pPr algn="l" rtl="0">
            <a:defRPr sz="1000"/>
          </a:pPr>
          <a:endParaRPr lang="en-AU" sz="10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65"/>
  <sheetViews>
    <sheetView zoomScaleNormal="100" workbookViewId="0">
      <selection activeCell="A65" sqref="A65"/>
    </sheetView>
  </sheetViews>
  <sheetFormatPr defaultColWidth="9.140625" defaultRowHeight="12.75" x14ac:dyDescent="0.2"/>
  <cols>
    <col min="1" max="1" width="100.28515625" style="6" customWidth="1"/>
    <col min="2" max="16384" width="9.140625" style="6"/>
  </cols>
  <sheetData>
    <row r="1" spans="1:18" ht="15" x14ac:dyDescent="0.2">
      <c r="A1" s="53" t="s">
        <v>145</v>
      </c>
    </row>
    <row r="2" spans="1:18" ht="15" customHeight="1" x14ac:dyDescent="0.2">
      <c r="A2" s="4" t="s">
        <v>79</v>
      </c>
      <c r="E2" s="18"/>
      <c r="F2" s="18"/>
      <c r="G2" s="18"/>
      <c r="H2" s="18"/>
      <c r="I2" s="18"/>
      <c r="J2" s="18"/>
      <c r="K2" s="18"/>
      <c r="L2" s="18"/>
      <c r="M2" s="18"/>
      <c r="N2" s="18"/>
      <c r="O2" s="11"/>
      <c r="P2" s="11"/>
      <c r="Q2" s="11"/>
      <c r="R2" s="11"/>
    </row>
    <row r="3" spans="1:18" ht="15" x14ac:dyDescent="0.2">
      <c r="A3" s="4" t="s">
        <v>142</v>
      </c>
      <c r="E3" s="18"/>
      <c r="F3" s="18"/>
      <c r="G3" s="18"/>
      <c r="H3" s="18"/>
      <c r="I3" s="18"/>
      <c r="J3" s="18"/>
      <c r="K3" s="18"/>
      <c r="L3" s="18"/>
      <c r="M3" s="18"/>
      <c r="N3" s="18"/>
      <c r="O3" s="11"/>
      <c r="P3" s="11"/>
      <c r="Q3" s="11"/>
      <c r="R3" s="11"/>
    </row>
    <row r="4" spans="1:18" x14ac:dyDescent="0.2">
      <c r="E4" s="18"/>
      <c r="F4" s="18"/>
      <c r="G4" s="18"/>
      <c r="H4" s="18"/>
      <c r="I4" s="18"/>
      <c r="J4" s="18"/>
      <c r="K4" s="18"/>
      <c r="L4" s="18"/>
      <c r="M4" s="18"/>
      <c r="N4" s="18"/>
      <c r="O4" s="11"/>
      <c r="P4" s="11"/>
      <c r="Q4" s="11"/>
      <c r="R4" s="11"/>
    </row>
    <row r="5" spans="1:18" ht="25.5" x14ac:dyDescent="0.2">
      <c r="A5" s="8" t="s">
        <v>78</v>
      </c>
      <c r="E5" s="18"/>
      <c r="F5" s="18"/>
      <c r="G5" s="18"/>
      <c r="H5" s="18"/>
      <c r="I5" s="18"/>
      <c r="J5" s="18"/>
      <c r="K5" s="18"/>
      <c r="L5" s="18"/>
      <c r="M5" s="18"/>
      <c r="N5" s="18"/>
    </row>
    <row r="6" spans="1:18" ht="9.9499999999999993" customHeight="1" x14ac:dyDescent="0.2"/>
    <row r="7" spans="1:18" ht="25.5" x14ac:dyDescent="0.2">
      <c r="A7" s="8" t="s">
        <v>41</v>
      </c>
    </row>
    <row r="8" spans="1:18" ht="9.9499999999999993" customHeight="1" x14ac:dyDescent="0.2"/>
    <row r="9" spans="1:18" ht="88.9" customHeight="1" x14ac:dyDescent="0.2">
      <c r="A9" s="21" t="s">
        <v>130</v>
      </c>
      <c r="K9" s="8"/>
    </row>
    <row r="10" spans="1:18" ht="9.9499999999999993" customHeight="1" x14ac:dyDescent="0.2"/>
    <row r="11" spans="1:18" ht="118.5" customHeight="1" x14ac:dyDescent="0.2">
      <c r="A11" s="52" t="s">
        <v>144</v>
      </c>
      <c r="B11" s="297" t="s">
        <v>143</v>
      </c>
      <c r="C11" s="297"/>
      <c r="D11" s="297"/>
      <c r="E11" s="297"/>
      <c r="F11" s="297"/>
      <c r="G11" s="297"/>
      <c r="H11" s="297"/>
      <c r="I11" s="297"/>
      <c r="J11" s="297"/>
      <c r="K11" s="297"/>
      <c r="L11" s="297"/>
      <c r="M11" s="22"/>
    </row>
    <row r="12" spans="1:18" ht="9.9499999999999993" customHeight="1" x14ac:dyDescent="0.2"/>
    <row r="13" spans="1:18" x14ac:dyDescent="0.2">
      <c r="A13" s="10" t="s">
        <v>42</v>
      </c>
    </row>
    <row r="14" spans="1:18" x14ac:dyDescent="0.2">
      <c r="A14" s="10" t="s">
        <v>43</v>
      </c>
    </row>
    <row r="15" spans="1:18" ht="9.9499999999999993" customHeight="1" x14ac:dyDescent="0.2"/>
    <row r="16" spans="1:18" x14ac:dyDescent="0.2">
      <c r="A16" s="40" t="s">
        <v>39</v>
      </c>
    </row>
    <row r="17" spans="1:1" ht="9.9499999999999993" customHeight="1" x14ac:dyDescent="0.2"/>
    <row r="18" spans="1:1" x14ac:dyDescent="0.2">
      <c r="A18" s="9" t="s">
        <v>44</v>
      </c>
    </row>
    <row r="19" spans="1:1" ht="40.15" customHeight="1" x14ac:dyDescent="0.2">
      <c r="A19" s="11" t="s">
        <v>111</v>
      </c>
    </row>
    <row r="20" spans="1:1" ht="9.9499999999999993" customHeight="1" x14ac:dyDescent="0.2"/>
    <row r="21" spans="1:1" ht="72" customHeight="1" x14ac:dyDescent="0.2">
      <c r="A21" s="11" t="s">
        <v>64</v>
      </c>
    </row>
    <row r="22" spans="1:1" ht="9.9499999999999993" customHeight="1" x14ac:dyDescent="0.2"/>
    <row r="23" spans="1:1" ht="51" x14ac:dyDescent="0.2">
      <c r="A23" s="11" t="s">
        <v>65</v>
      </c>
    </row>
    <row r="24" spans="1:1" ht="9.9499999999999993" customHeight="1" x14ac:dyDescent="0.2"/>
    <row r="25" spans="1:1" ht="27.95" customHeight="1" x14ac:dyDescent="0.2">
      <c r="A25" s="24" t="s">
        <v>112</v>
      </c>
    </row>
    <row r="26" spans="1:1" ht="27.95" customHeight="1" x14ac:dyDescent="0.2">
      <c r="A26" s="24" t="s">
        <v>66</v>
      </c>
    </row>
    <row r="27" spans="1:1" ht="27.95" customHeight="1" x14ac:dyDescent="0.2">
      <c r="A27" s="25" t="s">
        <v>67</v>
      </c>
    </row>
    <row r="28" spans="1:1" ht="9.9499999999999993" customHeight="1" x14ac:dyDescent="0.2"/>
    <row r="29" spans="1:1" ht="55.15" customHeight="1" x14ac:dyDescent="0.2">
      <c r="A29" s="36" t="s">
        <v>113</v>
      </c>
    </row>
    <row r="30" spans="1:1" ht="9.9499999999999993" customHeight="1" x14ac:dyDescent="0.2"/>
    <row r="31" spans="1:1" ht="40.15" customHeight="1" x14ac:dyDescent="0.2">
      <c r="A31" s="11" t="s">
        <v>114</v>
      </c>
    </row>
    <row r="32" spans="1:1" ht="9" customHeight="1" x14ac:dyDescent="0.2"/>
    <row r="33" spans="1:12" ht="38.25" x14ac:dyDescent="0.2">
      <c r="A33" s="11" t="s">
        <v>45</v>
      </c>
    </row>
    <row r="34" spans="1:12" ht="9.9499999999999993" customHeight="1" x14ac:dyDescent="0.2">
      <c r="A34" s="8"/>
    </row>
    <row r="35" spans="1:12" ht="39" customHeight="1" x14ac:dyDescent="0.2">
      <c r="A35" s="24" t="s">
        <v>131</v>
      </c>
    </row>
    <row r="36" spans="1:12" ht="10.15" customHeight="1" x14ac:dyDescent="0.2">
      <c r="A36" s="11"/>
    </row>
    <row r="37" spans="1:12" x14ac:dyDescent="0.2">
      <c r="A37" s="40" t="s">
        <v>40</v>
      </c>
    </row>
    <row r="38" spans="1:12" x14ac:dyDescent="0.2">
      <c r="A38" s="23"/>
    </row>
    <row r="39" spans="1:12" ht="27" customHeight="1" x14ac:dyDescent="0.2">
      <c r="A39" s="11" t="s">
        <v>82</v>
      </c>
    </row>
    <row r="40" spans="1:12" ht="9.9499999999999993" customHeight="1" x14ac:dyDescent="0.2">
      <c r="A40" s="7"/>
    </row>
    <row r="41" spans="1:12" ht="68.099999999999994" customHeight="1" x14ac:dyDescent="0.2">
      <c r="A41" s="11" t="s">
        <v>46</v>
      </c>
    </row>
    <row r="42" spans="1:12" ht="9.9499999999999993" customHeight="1" x14ac:dyDescent="0.2"/>
    <row r="43" spans="1:12" ht="40.9" customHeight="1" x14ac:dyDescent="0.2">
      <c r="A43" s="37" t="s">
        <v>115</v>
      </c>
    </row>
    <row r="44" spans="1:12" ht="9.75" customHeight="1" x14ac:dyDescent="0.2">
      <c r="A44" s="37"/>
    </row>
    <row r="45" spans="1:12" ht="91.5" customHeight="1" x14ac:dyDescent="0.2">
      <c r="A45" s="51" t="s">
        <v>132</v>
      </c>
      <c r="B45" s="298" t="s">
        <v>147</v>
      </c>
      <c r="C45" s="298"/>
      <c r="D45" s="298"/>
      <c r="E45" s="298"/>
      <c r="F45" s="298"/>
      <c r="G45" s="298"/>
      <c r="H45" s="298"/>
      <c r="I45" s="298"/>
      <c r="J45" s="298"/>
      <c r="K45" s="298"/>
      <c r="L45" s="298"/>
    </row>
    <row r="46" spans="1:12" ht="9.9499999999999993" customHeight="1" x14ac:dyDescent="0.2">
      <c r="A46" s="8"/>
    </row>
    <row r="47" spans="1:12" ht="26.25" customHeight="1" x14ac:dyDescent="0.2">
      <c r="A47" s="8" t="s">
        <v>53</v>
      </c>
    </row>
    <row r="48" spans="1:12" ht="9.9499999999999993" customHeight="1" x14ac:dyDescent="0.2"/>
    <row r="49" spans="1:1" ht="12.95" customHeight="1" x14ac:dyDescent="0.2">
      <c r="A49" s="8" t="s">
        <v>54</v>
      </c>
    </row>
    <row r="50" spans="1:1" ht="9.9499999999999993" customHeight="1" x14ac:dyDescent="0.2"/>
    <row r="51" spans="1:1" x14ac:dyDescent="0.2">
      <c r="A51" s="6" t="s">
        <v>55</v>
      </c>
    </row>
    <row r="52" spans="1:1" ht="9.9499999999999993" customHeight="1" x14ac:dyDescent="0.2"/>
    <row r="53" spans="1:1" ht="12.95" customHeight="1" x14ac:dyDescent="0.2">
      <c r="A53" s="17" t="s">
        <v>56</v>
      </c>
    </row>
    <row r="54" spans="1:1" ht="9.9499999999999993" customHeight="1" x14ac:dyDescent="0.2"/>
    <row r="55" spans="1:1" x14ac:dyDescent="0.2">
      <c r="A55" s="7" t="s">
        <v>57</v>
      </c>
    </row>
    <row r="57" spans="1:1" x14ac:dyDescent="0.2">
      <c r="A57" s="42" t="s">
        <v>58</v>
      </c>
    </row>
    <row r="59" spans="1:1" x14ac:dyDescent="0.2">
      <c r="A59" s="41" t="s">
        <v>59</v>
      </c>
    </row>
    <row r="60" spans="1:1" ht="25.5" x14ac:dyDescent="0.2">
      <c r="A60" s="8" t="s">
        <v>60</v>
      </c>
    </row>
    <row r="61" spans="1:1" ht="9.9499999999999993" customHeight="1" x14ac:dyDescent="0.2">
      <c r="A61" s="8"/>
    </row>
    <row r="62" spans="1:1" x14ac:dyDescent="0.2">
      <c r="A62" s="7" t="s">
        <v>61</v>
      </c>
    </row>
    <row r="65" spans="1:1" x14ac:dyDescent="0.2">
      <c r="A65" s="19" t="s">
        <v>107</v>
      </c>
    </row>
  </sheetData>
  <mergeCells count="2">
    <mergeCell ref="B11:L11"/>
    <mergeCell ref="B45:L45"/>
  </mergeCells>
  <printOptions horizontalCentered="1"/>
  <pageMargins left="0.45" right="0.45" top="0.6" bottom="0.5" header="0.3" footer="0.3"/>
  <pageSetup scale="98" orientation="portrait" r:id="rId1"/>
  <headerFooter>
    <oddFooter>&amp;C&amp;P</oddFooter>
  </headerFooter>
  <rowBreaks count="1" manualBreakCount="1">
    <brk id="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140"/>
  <sheetViews>
    <sheetView tabSelected="1" zoomScale="80" zoomScaleNormal="80" zoomScaleSheetLayoutView="70" workbookViewId="0">
      <pane ySplit="17" topLeftCell="A18" activePane="bottomLeft" state="frozen"/>
      <selection pane="bottomLeft" activeCell="AO126" sqref="AO126"/>
    </sheetView>
  </sheetViews>
  <sheetFormatPr defaultColWidth="8.42578125" defaultRowHeight="15" x14ac:dyDescent="0.2"/>
  <cols>
    <col min="1" max="1" width="37.7109375" style="2" customWidth="1"/>
    <col min="2" max="2" width="5.7109375" style="3" customWidth="1"/>
    <col min="3" max="3" width="4" style="3" customWidth="1"/>
    <col min="4" max="4" width="5.42578125" style="3" customWidth="1"/>
    <col min="5" max="5" width="4.28515625" style="3" customWidth="1"/>
    <col min="6" max="6" width="6.5703125" style="3" customWidth="1"/>
    <col min="7" max="7" width="4.42578125" style="3" customWidth="1"/>
    <col min="8" max="8" width="5.5703125" style="3" customWidth="1"/>
    <col min="9" max="9" width="4.28515625" style="3" customWidth="1"/>
    <col min="10" max="10" width="6" style="3" customWidth="1"/>
    <col min="11" max="11" width="4.5703125" style="3" customWidth="1"/>
    <col min="12" max="12" width="5.5703125" style="3" customWidth="1"/>
    <col min="13" max="13" width="4" style="3" customWidth="1"/>
    <col min="14" max="14" width="4.7109375" style="3" customWidth="1"/>
    <col min="15" max="15" width="4.28515625" style="3" customWidth="1"/>
    <col min="16" max="16" width="5.28515625" style="3" customWidth="1"/>
    <col min="17" max="17" width="4.42578125" style="3" customWidth="1"/>
    <col min="18" max="18" width="5.140625" style="3" customWidth="1"/>
    <col min="19" max="19" width="4" style="3" customWidth="1"/>
    <col min="20" max="20" width="6" style="3" customWidth="1"/>
    <col min="21" max="21" width="4.85546875" style="3" customWidth="1"/>
    <col min="22" max="22" width="6.85546875" style="3" customWidth="1"/>
    <col min="23" max="24" width="5.7109375" style="3" customWidth="1"/>
    <col min="25" max="25" width="8.140625" style="3" customWidth="1"/>
    <col min="26" max="26" width="6.42578125" style="3" customWidth="1"/>
    <col min="27" max="27" width="7.7109375" style="3" customWidth="1"/>
    <col min="28" max="28" width="8.28515625" style="2" customWidth="1"/>
    <col min="29" max="29" width="7.5703125" style="2" customWidth="1"/>
    <col min="30" max="30" width="7.140625" style="2" customWidth="1"/>
    <col min="31" max="31" width="6.42578125" style="3" customWidth="1"/>
    <col min="32" max="32" width="5.42578125" style="3" customWidth="1"/>
    <col min="33" max="33" width="5.140625" style="3" customWidth="1"/>
    <col min="34" max="34" width="10.42578125" style="7" bestFit="1" customWidth="1"/>
    <col min="35" max="16384" width="8.42578125" style="2"/>
  </cols>
  <sheetData>
    <row r="1" spans="1:35" s="35" customFormat="1" ht="13.9" hidden="1" customHeight="1" x14ac:dyDescent="0.25">
      <c r="A1" s="93" t="s">
        <v>206</v>
      </c>
      <c r="B1" s="94"/>
      <c r="C1" s="94"/>
      <c r="D1" s="94"/>
      <c r="E1" s="94"/>
      <c r="F1" s="94"/>
      <c r="G1" s="94"/>
      <c r="H1" s="94"/>
      <c r="I1" s="94"/>
      <c r="J1" s="94"/>
      <c r="K1" s="94"/>
      <c r="L1" s="94"/>
      <c r="M1" s="94"/>
      <c r="N1" s="94"/>
      <c r="O1" s="94"/>
      <c r="P1" s="94"/>
      <c r="Q1" s="94"/>
      <c r="R1" s="94"/>
      <c r="S1" s="94"/>
      <c r="T1" s="94"/>
      <c r="U1" s="94"/>
      <c r="V1" s="94"/>
      <c r="W1" s="94"/>
      <c r="X1" s="94"/>
      <c r="Y1" s="94"/>
      <c r="Z1" s="94"/>
      <c r="AA1" s="94"/>
      <c r="AB1" s="95"/>
      <c r="AC1" s="95"/>
      <c r="AD1" s="95"/>
      <c r="AE1" s="94"/>
      <c r="AF1" s="94"/>
      <c r="AG1" s="94"/>
      <c r="AH1" s="106"/>
      <c r="AI1" s="95"/>
    </row>
    <row r="2" spans="1:35" s="35" customFormat="1" ht="13.9" hidden="1" customHeight="1" x14ac:dyDescent="0.25">
      <c r="A2" s="96" t="s">
        <v>222</v>
      </c>
      <c r="B2" s="97"/>
      <c r="C2" s="97"/>
      <c r="D2" s="97"/>
      <c r="E2" s="97"/>
      <c r="F2" s="97"/>
      <c r="G2" s="97"/>
      <c r="H2" s="97"/>
      <c r="I2" s="97"/>
      <c r="J2" s="97"/>
      <c r="K2" s="97"/>
      <c r="L2" s="97"/>
      <c r="M2" s="97"/>
      <c r="N2" s="97"/>
      <c r="O2" s="97"/>
      <c r="P2" s="97"/>
      <c r="Q2" s="97"/>
      <c r="R2" s="97"/>
      <c r="S2" s="97"/>
      <c r="T2" s="97"/>
      <c r="U2" s="97"/>
      <c r="V2" s="97"/>
      <c r="W2" s="97"/>
      <c r="X2" s="97"/>
      <c r="Y2" s="97"/>
      <c r="Z2" s="97"/>
      <c r="AA2" s="97"/>
      <c r="AB2" s="98"/>
      <c r="AC2" s="98"/>
      <c r="AD2" s="98"/>
      <c r="AE2" s="97"/>
      <c r="AF2" s="97"/>
      <c r="AG2" s="99"/>
      <c r="AH2" s="107"/>
      <c r="AI2" s="100"/>
    </row>
    <row r="3" spans="1:35" s="35" customFormat="1" ht="13.9" hidden="1" customHeight="1" x14ac:dyDescent="0.25">
      <c r="A3" s="101" t="s">
        <v>223</v>
      </c>
      <c r="B3" s="102"/>
      <c r="C3" s="102"/>
      <c r="D3" s="102"/>
      <c r="E3" s="102"/>
      <c r="F3" s="102"/>
      <c r="G3" s="103"/>
      <c r="H3" s="99"/>
      <c r="I3" s="99"/>
      <c r="J3" s="99"/>
      <c r="K3" s="99"/>
      <c r="L3" s="99"/>
      <c r="M3" s="99"/>
      <c r="N3" s="99"/>
      <c r="O3" s="99"/>
      <c r="P3" s="99"/>
      <c r="Q3" s="99"/>
      <c r="R3" s="99"/>
      <c r="S3" s="99"/>
      <c r="T3" s="99"/>
      <c r="U3" s="99"/>
      <c r="V3" s="99"/>
      <c r="W3" s="99"/>
      <c r="X3" s="99"/>
      <c r="Y3" s="99"/>
      <c r="Z3" s="99"/>
      <c r="AA3" s="99"/>
      <c r="AB3" s="100"/>
      <c r="AC3" s="100"/>
      <c r="AD3" s="100"/>
      <c r="AE3" s="99"/>
      <c r="AF3" s="99"/>
      <c r="AG3" s="99"/>
      <c r="AH3" s="107"/>
      <c r="AI3" s="100"/>
    </row>
    <row r="4" spans="1:35" s="35" customFormat="1" ht="13.9" hidden="1" customHeight="1" x14ac:dyDescent="0.25">
      <c r="A4" s="104" t="s">
        <v>224</v>
      </c>
      <c r="B4" s="99"/>
      <c r="C4" s="99"/>
      <c r="D4" s="99"/>
      <c r="E4" s="99"/>
      <c r="F4" s="105"/>
      <c r="G4" s="105"/>
      <c r="H4" s="99"/>
      <c r="I4" s="99"/>
      <c r="J4" s="99"/>
      <c r="K4" s="99"/>
      <c r="L4" s="99"/>
      <c r="M4" s="99"/>
      <c r="N4" s="99"/>
      <c r="O4" s="99"/>
      <c r="P4" s="99"/>
      <c r="Q4" s="99"/>
      <c r="R4" s="99"/>
      <c r="S4" s="99"/>
      <c r="T4" s="99"/>
      <c r="U4" s="99"/>
      <c r="V4" s="99"/>
      <c r="W4" s="99"/>
      <c r="X4" s="99"/>
      <c r="Y4" s="99"/>
      <c r="Z4" s="99"/>
      <c r="AA4" s="99"/>
      <c r="AB4" s="100"/>
      <c r="AC4" s="100"/>
      <c r="AD4" s="100"/>
      <c r="AE4" s="99"/>
      <c r="AF4" s="99"/>
      <c r="AG4" s="99"/>
      <c r="AH4" s="107"/>
      <c r="AI4" s="100"/>
    </row>
    <row r="5" spans="1:35" s="35" customFormat="1" ht="13.9" hidden="1" customHeight="1" x14ac:dyDescent="0.25">
      <c r="A5" s="104" t="s">
        <v>116</v>
      </c>
      <c r="B5" s="99"/>
      <c r="C5" s="99"/>
      <c r="D5" s="99"/>
      <c r="E5" s="99"/>
      <c r="F5" s="99"/>
      <c r="G5" s="99"/>
      <c r="H5" s="99"/>
      <c r="I5" s="99"/>
      <c r="J5" s="99"/>
      <c r="K5" s="99"/>
      <c r="L5" s="99"/>
      <c r="M5" s="99"/>
      <c r="N5" s="99"/>
      <c r="O5" s="99"/>
      <c r="P5" s="99"/>
      <c r="Q5" s="99"/>
      <c r="R5" s="99"/>
      <c r="S5" s="99"/>
      <c r="T5" s="99"/>
      <c r="U5" s="99"/>
      <c r="V5" s="99"/>
      <c r="W5" s="99"/>
      <c r="X5" s="99"/>
      <c r="Y5" s="99"/>
      <c r="Z5" s="99"/>
      <c r="AA5" s="99"/>
      <c r="AB5" s="100"/>
      <c r="AC5" s="100"/>
      <c r="AD5" s="100"/>
      <c r="AE5" s="99"/>
      <c r="AF5" s="99"/>
      <c r="AG5" s="100"/>
      <c r="AH5" s="107"/>
      <c r="AI5" s="100"/>
    </row>
    <row r="6" spans="1:35" s="35" customFormat="1" ht="18" customHeight="1" x14ac:dyDescent="0.25">
      <c r="A6" s="333"/>
      <c r="B6" s="333"/>
      <c r="C6" s="333"/>
      <c r="D6" s="333"/>
      <c r="E6" s="333"/>
      <c r="F6" s="333"/>
      <c r="G6" s="333"/>
      <c r="H6" s="333"/>
      <c r="I6" s="333"/>
      <c r="J6" s="333"/>
      <c r="K6" s="333"/>
      <c r="L6" s="333"/>
      <c r="M6" s="333"/>
      <c r="N6" s="79"/>
      <c r="O6" s="79"/>
      <c r="P6" s="79"/>
      <c r="Q6" s="79"/>
      <c r="R6" s="79"/>
      <c r="S6" s="79"/>
      <c r="T6" s="79"/>
      <c r="U6" s="79"/>
      <c r="V6" s="79"/>
      <c r="W6" s="79"/>
      <c r="X6" s="79"/>
      <c r="Y6" s="79"/>
      <c r="Z6" s="79"/>
      <c r="AA6" s="79"/>
      <c r="AE6" s="79"/>
      <c r="AF6" s="79"/>
      <c r="AG6" s="80" t="s">
        <v>39</v>
      </c>
      <c r="AH6" s="7"/>
    </row>
    <row r="7" spans="1:35" s="4" customFormat="1" ht="25.5" customHeight="1" x14ac:dyDescent="0.2">
      <c r="A7" s="335" t="s">
        <v>17</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108"/>
    </row>
    <row r="8" spans="1:35" ht="12" customHeight="1" x14ac:dyDescent="0.2"/>
    <row r="9" spans="1:35" ht="17.45" customHeight="1" x14ac:dyDescent="0.3">
      <c r="D9" s="13" t="s">
        <v>47</v>
      </c>
      <c r="E9" s="13"/>
      <c r="F9" s="299" t="s">
        <v>210</v>
      </c>
      <c r="G9" s="299"/>
      <c r="H9" s="299"/>
      <c r="I9" s="299"/>
      <c r="J9" s="299"/>
      <c r="K9" s="299"/>
      <c r="L9" s="299"/>
      <c r="M9" s="299"/>
      <c r="N9" s="299"/>
      <c r="O9" s="50"/>
      <c r="T9" s="38"/>
      <c r="U9" s="38"/>
      <c r="Y9" s="15" t="s">
        <v>48</v>
      </c>
      <c r="Z9" s="336" t="s">
        <v>205</v>
      </c>
      <c r="AA9" s="336"/>
      <c r="AB9" s="336"/>
      <c r="AC9" s="336"/>
      <c r="AE9" s="38"/>
      <c r="AF9" s="38"/>
      <c r="AG9" s="14" t="s">
        <v>10</v>
      </c>
    </row>
    <row r="10" spans="1:35" ht="18" customHeight="1" x14ac:dyDescent="0.25">
      <c r="D10" s="12"/>
      <c r="E10" s="12"/>
      <c r="T10" s="39"/>
      <c r="U10" s="39"/>
      <c r="Y10" s="16"/>
      <c r="Z10" s="337" t="s">
        <v>50</v>
      </c>
      <c r="AA10" s="337"/>
      <c r="AB10" s="337"/>
      <c r="AC10" s="337"/>
      <c r="AE10" s="39"/>
      <c r="AF10" s="302">
        <v>2016</v>
      </c>
      <c r="AG10" s="302"/>
    </row>
    <row r="11" spans="1:35" ht="16.5" customHeight="1" x14ac:dyDescent="0.25">
      <c r="D11" s="13" t="s">
        <v>108</v>
      </c>
      <c r="E11" s="13"/>
      <c r="F11" s="300"/>
      <c r="G11" s="301"/>
      <c r="H11" s="301"/>
      <c r="I11" s="301"/>
      <c r="J11" s="301"/>
      <c r="K11" s="301"/>
      <c r="L11" s="301"/>
      <c r="M11" s="301"/>
      <c r="N11" s="301"/>
      <c r="O11" s="50"/>
      <c r="T11" s="38"/>
      <c r="U11" s="38"/>
      <c r="Y11" s="15" t="s">
        <v>49</v>
      </c>
      <c r="Z11" s="338"/>
      <c r="AA11" s="338"/>
      <c r="AB11" s="338"/>
      <c r="AC11" s="338"/>
      <c r="AE11" s="38"/>
      <c r="AF11" s="38"/>
      <c r="AG11" s="20"/>
    </row>
    <row r="12" spans="1:35" ht="12" customHeight="1" x14ac:dyDescent="0.2"/>
    <row r="13" spans="1:35" s="1" customFormat="1" ht="12" customHeight="1" x14ac:dyDescent="0.2">
      <c r="A13" s="72">
        <v>1</v>
      </c>
      <c r="B13" s="334" t="s">
        <v>0</v>
      </c>
      <c r="C13" s="334"/>
      <c r="D13" s="334" t="s">
        <v>1</v>
      </c>
      <c r="E13" s="334"/>
      <c r="F13" s="334" t="s">
        <v>18</v>
      </c>
      <c r="G13" s="334"/>
      <c r="H13" s="334" t="s">
        <v>19</v>
      </c>
      <c r="I13" s="334"/>
      <c r="J13" s="334" t="s">
        <v>2</v>
      </c>
      <c r="K13" s="334"/>
      <c r="L13" s="334" t="s">
        <v>3</v>
      </c>
      <c r="M13" s="334"/>
      <c r="N13" s="334" t="s">
        <v>4</v>
      </c>
      <c r="O13" s="334"/>
      <c r="P13" s="334" t="s">
        <v>20</v>
      </c>
      <c r="Q13" s="334"/>
      <c r="R13" s="334" t="s">
        <v>21</v>
      </c>
      <c r="S13" s="334"/>
      <c r="T13" s="334" t="s">
        <v>5</v>
      </c>
      <c r="U13" s="334"/>
      <c r="V13" s="334" t="s">
        <v>6</v>
      </c>
      <c r="W13" s="334"/>
      <c r="X13" s="334"/>
      <c r="Y13" s="73" t="s">
        <v>7</v>
      </c>
      <c r="Z13" s="74">
        <v>28</v>
      </c>
      <c r="AA13" s="75" t="s">
        <v>8</v>
      </c>
      <c r="AB13" s="76">
        <v>32</v>
      </c>
      <c r="AC13" s="76">
        <v>33</v>
      </c>
      <c r="AD13" s="76">
        <v>34</v>
      </c>
      <c r="AE13" s="74" t="s">
        <v>51</v>
      </c>
      <c r="AF13" s="74" t="s">
        <v>52</v>
      </c>
      <c r="AG13" s="74" t="s">
        <v>70</v>
      </c>
      <c r="AH13" s="23"/>
    </row>
    <row r="14" spans="1:35" ht="20.100000000000001" customHeight="1" x14ac:dyDescent="0.2">
      <c r="A14" s="303" t="s">
        <v>38</v>
      </c>
      <c r="B14" s="305" t="s">
        <v>9</v>
      </c>
      <c r="C14" s="306"/>
      <c r="D14" s="306"/>
      <c r="E14" s="306"/>
      <c r="F14" s="306"/>
      <c r="G14" s="306"/>
      <c r="H14" s="306"/>
      <c r="I14" s="306"/>
      <c r="J14" s="306"/>
      <c r="K14" s="306"/>
      <c r="L14" s="306"/>
      <c r="M14" s="306"/>
      <c r="N14" s="306"/>
      <c r="O14" s="306"/>
      <c r="P14" s="306"/>
      <c r="Q14" s="306"/>
      <c r="R14" s="306"/>
      <c r="S14" s="306"/>
      <c r="T14" s="306"/>
      <c r="U14" s="306"/>
      <c r="V14" s="306"/>
      <c r="W14" s="77"/>
      <c r="X14" s="77"/>
      <c r="Y14" s="322" t="s">
        <v>225</v>
      </c>
      <c r="Z14" s="319" t="s">
        <v>208</v>
      </c>
      <c r="AA14" s="323" t="s">
        <v>220</v>
      </c>
      <c r="AB14" s="318" t="s">
        <v>109</v>
      </c>
      <c r="AC14" s="328"/>
      <c r="AD14" s="329"/>
      <c r="AE14" s="317" t="s">
        <v>33</v>
      </c>
      <c r="AF14" s="317"/>
      <c r="AG14" s="318"/>
    </row>
    <row r="15" spans="1:35" ht="20.100000000000001" customHeight="1" x14ac:dyDescent="0.2">
      <c r="A15" s="303"/>
      <c r="B15" s="307" t="s">
        <v>13</v>
      </c>
      <c r="C15" s="308"/>
      <c r="D15" s="307" t="s">
        <v>24</v>
      </c>
      <c r="E15" s="308"/>
      <c r="F15" s="307" t="s">
        <v>22</v>
      </c>
      <c r="G15" s="308"/>
      <c r="H15" s="307" t="s">
        <v>63</v>
      </c>
      <c r="I15" s="308"/>
      <c r="J15" s="307" t="s">
        <v>14</v>
      </c>
      <c r="K15" s="308"/>
      <c r="L15" s="307" t="s">
        <v>15</v>
      </c>
      <c r="M15" s="308"/>
      <c r="N15" s="307" t="s">
        <v>25</v>
      </c>
      <c r="O15" s="308"/>
      <c r="P15" s="307" t="s">
        <v>23</v>
      </c>
      <c r="Q15" s="308"/>
      <c r="R15" s="307" t="s">
        <v>62</v>
      </c>
      <c r="S15" s="308"/>
      <c r="T15" s="307" t="s">
        <v>16</v>
      </c>
      <c r="U15" s="308"/>
      <c r="V15" s="311" t="s">
        <v>129</v>
      </c>
      <c r="W15" s="312"/>
      <c r="X15" s="313"/>
      <c r="Y15" s="322"/>
      <c r="Z15" s="320"/>
      <c r="AA15" s="323"/>
      <c r="AB15" s="330" t="s">
        <v>80</v>
      </c>
      <c r="AC15" s="331" t="s">
        <v>81</v>
      </c>
      <c r="AD15" s="332" t="s">
        <v>71</v>
      </c>
      <c r="AE15" s="324" t="s">
        <v>68</v>
      </c>
      <c r="AF15" s="325"/>
      <c r="AG15" s="327" t="s">
        <v>110</v>
      </c>
    </row>
    <row r="16" spans="1:35" ht="26.25" customHeight="1" x14ac:dyDescent="0.2">
      <c r="A16" s="303"/>
      <c r="B16" s="309"/>
      <c r="C16" s="310"/>
      <c r="D16" s="309"/>
      <c r="E16" s="310"/>
      <c r="F16" s="309"/>
      <c r="G16" s="310"/>
      <c r="H16" s="309"/>
      <c r="I16" s="310"/>
      <c r="J16" s="309"/>
      <c r="K16" s="310"/>
      <c r="L16" s="309"/>
      <c r="M16" s="310"/>
      <c r="N16" s="309"/>
      <c r="O16" s="310"/>
      <c r="P16" s="309"/>
      <c r="Q16" s="310"/>
      <c r="R16" s="309"/>
      <c r="S16" s="310"/>
      <c r="T16" s="309"/>
      <c r="U16" s="310"/>
      <c r="V16" s="314"/>
      <c r="W16" s="315"/>
      <c r="X16" s="316"/>
      <c r="Y16" s="322"/>
      <c r="Z16" s="320"/>
      <c r="AA16" s="323"/>
      <c r="AB16" s="330"/>
      <c r="AC16" s="331"/>
      <c r="AD16" s="332"/>
      <c r="AE16" s="326" t="s">
        <v>219</v>
      </c>
      <c r="AF16" s="327" t="s">
        <v>77</v>
      </c>
      <c r="AG16" s="327"/>
    </row>
    <row r="17" spans="1:34" s="92" customFormat="1" ht="22.9" customHeight="1" x14ac:dyDescent="0.2">
      <c r="A17" s="304"/>
      <c r="B17" s="90" t="s">
        <v>117</v>
      </c>
      <c r="C17" s="90" t="s">
        <v>118</v>
      </c>
      <c r="D17" s="90" t="s">
        <v>117</v>
      </c>
      <c r="E17" s="90" t="s">
        <v>118</v>
      </c>
      <c r="F17" s="90" t="s">
        <v>117</v>
      </c>
      <c r="G17" s="90" t="s">
        <v>118</v>
      </c>
      <c r="H17" s="90" t="s">
        <v>117</v>
      </c>
      <c r="I17" s="90" t="s">
        <v>118</v>
      </c>
      <c r="J17" s="90" t="s">
        <v>117</v>
      </c>
      <c r="K17" s="90" t="s">
        <v>118</v>
      </c>
      <c r="L17" s="90" t="s">
        <v>117</v>
      </c>
      <c r="M17" s="90" t="s">
        <v>118</v>
      </c>
      <c r="N17" s="90" t="s">
        <v>117</v>
      </c>
      <c r="O17" s="90" t="s">
        <v>118</v>
      </c>
      <c r="P17" s="90" t="s">
        <v>117</v>
      </c>
      <c r="Q17" s="90" t="s">
        <v>118</v>
      </c>
      <c r="R17" s="90" t="s">
        <v>117</v>
      </c>
      <c r="S17" s="90" t="s">
        <v>118</v>
      </c>
      <c r="T17" s="90" t="s">
        <v>117</v>
      </c>
      <c r="U17" s="91" t="s">
        <v>118</v>
      </c>
      <c r="V17" s="90" t="s">
        <v>117</v>
      </c>
      <c r="W17" s="91" t="s">
        <v>118</v>
      </c>
      <c r="X17" s="90" t="s">
        <v>119</v>
      </c>
      <c r="Y17" s="322"/>
      <c r="Z17" s="321"/>
      <c r="AA17" s="323"/>
      <c r="AB17" s="330"/>
      <c r="AC17" s="331"/>
      <c r="AD17" s="332"/>
      <c r="AE17" s="326"/>
      <c r="AF17" s="327"/>
      <c r="AG17" s="327"/>
      <c r="AH17" s="7"/>
    </row>
    <row r="18" spans="1:34" s="5" customFormat="1" ht="34.9" customHeight="1" x14ac:dyDescent="0.25">
      <c r="A18" s="43"/>
      <c r="B18" s="81"/>
      <c r="C18" s="82"/>
      <c r="D18" s="81"/>
      <c r="E18" s="82"/>
      <c r="F18" s="81"/>
      <c r="G18" s="82"/>
      <c r="H18" s="81"/>
      <c r="I18" s="82"/>
      <c r="J18" s="81"/>
      <c r="K18" s="82"/>
      <c r="L18" s="81"/>
      <c r="M18" s="82"/>
      <c r="N18" s="81"/>
      <c r="O18" s="82"/>
      <c r="P18" s="81"/>
      <c r="Q18" s="82"/>
      <c r="R18" s="81"/>
      <c r="S18" s="82"/>
      <c r="T18" s="81"/>
      <c r="U18" s="82"/>
      <c r="V18" s="81"/>
      <c r="W18" s="82"/>
      <c r="X18" s="83"/>
      <c r="Y18" s="84"/>
      <c r="Z18" s="85"/>
      <c r="AA18" s="287"/>
      <c r="AB18" s="86"/>
      <c r="AC18" s="82"/>
      <c r="AD18" s="87"/>
      <c r="AE18" s="88"/>
      <c r="AF18" s="89"/>
      <c r="AG18" s="89"/>
      <c r="AH18" s="78"/>
    </row>
    <row r="19" spans="1:34" s="116" customFormat="1" ht="34.9" customHeight="1" x14ac:dyDescent="0.3">
      <c r="A19" s="179" t="s">
        <v>243</v>
      </c>
      <c r="B19" s="180"/>
      <c r="C19" s="181"/>
      <c r="D19" s="180"/>
      <c r="E19" s="181"/>
      <c r="F19" s="180"/>
      <c r="G19" s="181"/>
      <c r="H19" s="180"/>
      <c r="I19" s="181"/>
      <c r="J19" s="180"/>
      <c r="K19" s="181"/>
      <c r="L19" s="180"/>
      <c r="M19" s="181"/>
      <c r="N19" s="180"/>
      <c r="O19" s="181"/>
      <c r="P19" s="180"/>
      <c r="Q19" s="181"/>
      <c r="R19" s="180"/>
      <c r="S19" s="181"/>
      <c r="T19" s="180"/>
      <c r="U19" s="181"/>
      <c r="V19" s="180"/>
      <c r="W19" s="181"/>
      <c r="X19" s="182"/>
      <c r="Y19" s="183">
        <f>SUM(B19:X19)</f>
        <v>0</v>
      </c>
      <c r="Z19" s="184">
        <f>SUM(AE19:AG19)</f>
        <v>0</v>
      </c>
      <c r="AA19" s="185"/>
      <c r="AB19" s="186">
        <f>SUM(V19,T19,R19,P19,N19,L19,J19,H19,F19,D19,B19)</f>
        <v>0</v>
      </c>
      <c r="AC19" s="181">
        <f>SUM(W19,U19,S19,Q19,O19,M19,K19,I19,G19,E19,C19)</f>
        <v>0</v>
      </c>
      <c r="AD19" s="187">
        <f>X19</f>
        <v>0</v>
      </c>
      <c r="AE19" s="188"/>
      <c r="AF19" s="189"/>
      <c r="AG19" s="189"/>
      <c r="AH19" s="190">
        <f>SUM(AB19:AD19)</f>
        <v>0</v>
      </c>
    </row>
    <row r="20" spans="1:34" s="116" customFormat="1" ht="34.9" customHeight="1" x14ac:dyDescent="0.3">
      <c r="A20" s="191" t="s">
        <v>251</v>
      </c>
      <c r="B20" s="180"/>
      <c r="C20" s="181"/>
      <c r="D20" s="180"/>
      <c r="E20" s="181"/>
      <c r="F20" s="180"/>
      <c r="G20" s="181"/>
      <c r="H20" s="180"/>
      <c r="I20" s="181"/>
      <c r="J20" s="180"/>
      <c r="K20" s="181"/>
      <c r="L20" s="180"/>
      <c r="M20" s="181"/>
      <c r="N20" s="180"/>
      <c r="O20" s="181"/>
      <c r="P20" s="180"/>
      <c r="Q20" s="181"/>
      <c r="R20" s="180"/>
      <c r="S20" s="181"/>
      <c r="T20" s="180"/>
      <c r="U20" s="181"/>
      <c r="V20" s="180"/>
      <c r="W20" s="181"/>
      <c r="X20" s="182"/>
      <c r="Y20" s="183">
        <f>SUM(B20:X20)</f>
        <v>0</v>
      </c>
      <c r="Z20" s="184">
        <f>SUM(AE20:AG20)</f>
        <v>0</v>
      </c>
      <c r="AA20" s="285"/>
      <c r="AB20" s="186">
        <f t="shared" ref="AB20:AB24" si="0">SUM(V20,T20,R20,P20,N20,L20,J20,H20,F20,D20,B20)</f>
        <v>0</v>
      </c>
      <c r="AC20" s="181">
        <f t="shared" ref="AC20:AC24" si="1">SUM(W20,U20,S20,Q20,O20,M20,K20,I20,G20,E20,C20)</f>
        <v>0</v>
      </c>
      <c r="AD20" s="187">
        <f t="shared" ref="AD20:AD24" si="2">X20</f>
        <v>0</v>
      </c>
      <c r="AE20" s="188"/>
      <c r="AF20" s="189"/>
      <c r="AG20" s="189"/>
      <c r="AH20" s="190">
        <f t="shared" ref="AH20:AH21" si="3">SUM(AB20:AD20)</f>
        <v>0</v>
      </c>
    </row>
    <row r="21" spans="1:34" s="116" customFormat="1" ht="34.9" customHeight="1" x14ac:dyDescent="0.3">
      <c r="A21" s="191" t="s">
        <v>153</v>
      </c>
      <c r="B21" s="180"/>
      <c r="C21" s="181"/>
      <c r="D21" s="180"/>
      <c r="E21" s="181"/>
      <c r="F21" s="180"/>
      <c r="G21" s="181"/>
      <c r="H21" s="180"/>
      <c r="I21" s="181"/>
      <c r="J21" s="180"/>
      <c r="K21" s="181"/>
      <c r="L21" s="180"/>
      <c r="M21" s="181"/>
      <c r="N21" s="180"/>
      <c r="O21" s="181"/>
      <c r="P21" s="180"/>
      <c r="Q21" s="181"/>
      <c r="R21" s="180"/>
      <c r="S21" s="181"/>
      <c r="T21" s="180"/>
      <c r="U21" s="181"/>
      <c r="V21" s="180"/>
      <c r="W21" s="181"/>
      <c r="X21" s="182"/>
      <c r="Y21" s="183">
        <f>SUM(B21:X21)</f>
        <v>0</v>
      </c>
      <c r="Z21" s="184">
        <f>SUM(AE21:AG21)</f>
        <v>0</v>
      </c>
      <c r="AA21" s="285"/>
      <c r="AB21" s="186">
        <f t="shared" si="0"/>
        <v>0</v>
      </c>
      <c r="AC21" s="181">
        <f t="shared" si="1"/>
        <v>0</v>
      </c>
      <c r="AD21" s="187">
        <f t="shared" si="2"/>
        <v>0</v>
      </c>
      <c r="AE21" s="188" t="s">
        <v>127</v>
      </c>
      <c r="AF21" s="189"/>
      <c r="AG21" s="189"/>
      <c r="AH21" s="190">
        <f t="shared" si="3"/>
        <v>0</v>
      </c>
    </row>
    <row r="22" spans="1:34" s="116" customFormat="1" ht="34.9" customHeight="1" x14ac:dyDescent="0.3">
      <c r="A22" s="191" t="s">
        <v>154</v>
      </c>
      <c r="B22" s="180"/>
      <c r="C22" s="181"/>
      <c r="D22" s="180"/>
      <c r="E22" s="181"/>
      <c r="F22" s="180"/>
      <c r="G22" s="181"/>
      <c r="H22" s="180"/>
      <c r="I22" s="181"/>
      <c r="J22" s="180"/>
      <c r="K22" s="181"/>
      <c r="L22" s="180"/>
      <c r="M22" s="181"/>
      <c r="N22" s="180"/>
      <c r="O22" s="181"/>
      <c r="P22" s="180"/>
      <c r="Q22" s="181"/>
      <c r="R22" s="180"/>
      <c r="S22" s="181"/>
      <c r="T22" s="180"/>
      <c r="U22" s="181"/>
      <c r="V22" s="180"/>
      <c r="W22" s="181"/>
      <c r="X22" s="182"/>
      <c r="Y22" s="183">
        <f t="shared" ref="Y22" si="4">SUM(B22:V22)</f>
        <v>0</v>
      </c>
      <c r="Z22" s="184">
        <f t="shared" ref="Z22:Z24" si="5">SUM(AE22:AG22)</f>
        <v>0</v>
      </c>
      <c r="AA22" s="285" t="s">
        <v>127</v>
      </c>
      <c r="AB22" s="186">
        <f t="shared" si="0"/>
        <v>0</v>
      </c>
      <c r="AC22" s="181">
        <f t="shared" si="1"/>
        <v>0</v>
      </c>
      <c r="AD22" s="187">
        <f t="shared" si="2"/>
        <v>0</v>
      </c>
      <c r="AE22" s="188"/>
      <c r="AF22" s="189" t="s">
        <v>127</v>
      </c>
      <c r="AG22" s="189" t="s">
        <v>127</v>
      </c>
      <c r="AH22" s="190">
        <f t="shared" ref="AH22:AH93" si="6">SUM(AB22:AD22)</f>
        <v>0</v>
      </c>
    </row>
    <row r="23" spans="1:34" s="116" customFormat="1" ht="34.9" customHeight="1" x14ac:dyDescent="0.3">
      <c r="A23" s="191" t="s">
        <v>155</v>
      </c>
      <c r="B23" s="180"/>
      <c r="C23" s="181"/>
      <c r="D23" s="180"/>
      <c r="E23" s="181"/>
      <c r="F23" s="180"/>
      <c r="G23" s="181"/>
      <c r="H23" s="180"/>
      <c r="I23" s="181"/>
      <c r="J23" s="180"/>
      <c r="K23" s="181"/>
      <c r="L23" s="180"/>
      <c r="M23" s="181"/>
      <c r="N23" s="180"/>
      <c r="O23" s="181"/>
      <c r="P23" s="180"/>
      <c r="Q23" s="181"/>
      <c r="R23" s="180"/>
      <c r="S23" s="181"/>
      <c r="T23" s="180"/>
      <c r="U23" s="181"/>
      <c r="V23" s="180"/>
      <c r="W23" s="181"/>
      <c r="X23" s="182"/>
      <c r="Y23" s="183">
        <f>SUM(B23:X23)</f>
        <v>0</v>
      </c>
      <c r="Z23" s="184">
        <f t="shared" si="5"/>
        <v>0</v>
      </c>
      <c r="AA23" s="285"/>
      <c r="AB23" s="186">
        <f t="shared" si="0"/>
        <v>0</v>
      </c>
      <c r="AC23" s="181">
        <f t="shared" si="1"/>
        <v>0</v>
      </c>
      <c r="AD23" s="187">
        <f t="shared" si="2"/>
        <v>0</v>
      </c>
      <c r="AE23" s="188" t="s">
        <v>127</v>
      </c>
      <c r="AF23" s="189" t="s">
        <v>127</v>
      </c>
      <c r="AG23" s="189" t="s">
        <v>127</v>
      </c>
      <c r="AH23" s="190">
        <f t="shared" si="6"/>
        <v>0</v>
      </c>
    </row>
    <row r="24" spans="1:34" s="116" customFormat="1" ht="34.9" customHeight="1" x14ac:dyDescent="0.3">
      <c r="A24" s="191" t="s">
        <v>156</v>
      </c>
      <c r="B24" s="180"/>
      <c r="C24" s="181"/>
      <c r="D24" s="180"/>
      <c r="E24" s="181"/>
      <c r="F24" s="180"/>
      <c r="G24" s="181"/>
      <c r="H24" s="180"/>
      <c r="I24" s="181"/>
      <c r="J24" s="180"/>
      <c r="K24" s="181"/>
      <c r="L24" s="180"/>
      <c r="M24" s="181"/>
      <c r="N24" s="180"/>
      <c r="O24" s="181"/>
      <c r="P24" s="180"/>
      <c r="Q24" s="181"/>
      <c r="R24" s="180"/>
      <c r="S24" s="181"/>
      <c r="T24" s="180"/>
      <c r="U24" s="181"/>
      <c r="V24" s="180"/>
      <c r="W24" s="181"/>
      <c r="X24" s="182"/>
      <c r="Y24" s="183">
        <f>SUM(B24:W24)</f>
        <v>0</v>
      </c>
      <c r="Z24" s="184">
        <f t="shared" si="5"/>
        <v>0</v>
      </c>
      <c r="AA24" s="285"/>
      <c r="AB24" s="186">
        <f t="shared" si="0"/>
        <v>0</v>
      </c>
      <c r="AC24" s="181">
        <f t="shared" si="1"/>
        <v>0</v>
      </c>
      <c r="AD24" s="187">
        <f t="shared" si="2"/>
        <v>0</v>
      </c>
      <c r="AE24" s="188"/>
      <c r="AF24" s="189"/>
      <c r="AG24" s="189"/>
      <c r="AH24" s="190">
        <f t="shared" si="6"/>
        <v>0</v>
      </c>
    </row>
    <row r="25" spans="1:34" s="116" customFormat="1" ht="34.9" customHeight="1" x14ac:dyDescent="0.3">
      <c r="A25" s="191" t="s">
        <v>157</v>
      </c>
      <c r="B25" s="180"/>
      <c r="C25" s="181"/>
      <c r="D25" s="180"/>
      <c r="E25" s="181"/>
      <c r="F25" s="180"/>
      <c r="G25" s="181"/>
      <c r="H25" s="180"/>
      <c r="I25" s="181"/>
      <c r="J25" s="180"/>
      <c r="K25" s="181"/>
      <c r="L25" s="180"/>
      <c r="M25" s="181"/>
      <c r="N25" s="180"/>
      <c r="O25" s="181"/>
      <c r="P25" s="180"/>
      <c r="Q25" s="181"/>
      <c r="R25" s="180"/>
      <c r="S25" s="181"/>
      <c r="T25" s="180"/>
      <c r="U25" s="181"/>
      <c r="V25" s="180"/>
      <c r="W25" s="181"/>
      <c r="X25" s="182"/>
      <c r="Y25" s="183">
        <f>SUM(B25:X25)</f>
        <v>0</v>
      </c>
      <c r="Z25" s="184">
        <f t="shared" ref="Z25:Z26" si="7">SUM(AE25:AG25)</f>
        <v>0</v>
      </c>
      <c r="AA25" s="285"/>
      <c r="AB25" s="186">
        <f>SUM(V25,T25,R25,P25,N25,L25,J25,H25,F25,D25,B25)</f>
        <v>0</v>
      </c>
      <c r="AC25" s="181">
        <f>SUM(W25,U25,S25,Q25,O25,M25,K25,I25,G25,E25,C25)</f>
        <v>0</v>
      </c>
      <c r="AD25" s="187">
        <f>X25</f>
        <v>0</v>
      </c>
      <c r="AE25" s="188" t="s">
        <v>127</v>
      </c>
      <c r="AF25" s="189" t="s">
        <v>127</v>
      </c>
      <c r="AG25" s="189" t="s">
        <v>127</v>
      </c>
      <c r="AH25" s="190">
        <f t="shared" si="6"/>
        <v>0</v>
      </c>
    </row>
    <row r="26" spans="1:34" s="117" customFormat="1" ht="34.9" customHeight="1" x14ac:dyDescent="0.3">
      <c r="A26" s="191" t="s">
        <v>158</v>
      </c>
      <c r="B26" s="180"/>
      <c r="C26" s="181"/>
      <c r="D26" s="180"/>
      <c r="E26" s="181"/>
      <c r="F26" s="180"/>
      <c r="G26" s="181"/>
      <c r="H26" s="180"/>
      <c r="I26" s="181"/>
      <c r="J26" s="180"/>
      <c r="K26" s="181"/>
      <c r="L26" s="180"/>
      <c r="M26" s="181"/>
      <c r="N26" s="180"/>
      <c r="O26" s="181"/>
      <c r="P26" s="180"/>
      <c r="Q26" s="181"/>
      <c r="R26" s="180"/>
      <c r="S26" s="181"/>
      <c r="T26" s="180"/>
      <c r="U26" s="181"/>
      <c r="V26" s="180"/>
      <c r="W26" s="181"/>
      <c r="X26" s="182"/>
      <c r="Y26" s="183">
        <f>SUM(B26:X26)</f>
        <v>0</v>
      </c>
      <c r="Z26" s="184">
        <f t="shared" si="7"/>
        <v>0</v>
      </c>
      <c r="AA26" s="285"/>
      <c r="AB26" s="186">
        <f t="shared" ref="AB26" si="8">SUM(V26,T26,R26,P26,N26,L26,J26,H26,F26,D26,B26)</f>
        <v>0</v>
      </c>
      <c r="AC26" s="181">
        <f t="shared" ref="AC26" si="9">SUM(W26,U26,S26,Q26,O26,M26,K26,I26,G26,E26,C26)</f>
        <v>0</v>
      </c>
      <c r="AD26" s="187">
        <f t="shared" ref="AD26" si="10">X26</f>
        <v>0</v>
      </c>
      <c r="AE26" s="188"/>
      <c r="AF26" s="189"/>
      <c r="AG26" s="189"/>
      <c r="AH26" s="190">
        <f t="shared" si="6"/>
        <v>0</v>
      </c>
    </row>
    <row r="27" spans="1:34" s="117" customFormat="1" ht="34.9" customHeight="1" thickBot="1" x14ac:dyDescent="0.35">
      <c r="A27" s="191"/>
      <c r="B27" s="192"/>
      <c r="C27" s="193"/>
      <c r="D27" s="192"/>
      <c r="E27" s="193"/>
      <c r="F27" s="192"/>
      <c r="G27" s="193"/>
      <c r="H27" s="192"/>
      <c r="I27" s="193"/>
      <c r="J27" s="192"/>
      <c r="K27" s="193"/>
      <c r="L27" s="192"/>
      <c r="M27" s="193"/>
      <c r="N27" s="192"/>
      <c r="O27" s="193"/>
      <c r="P27" s="192"/>
      <c r="Q27" s="193"/>
      <c r="R27" s="192"/>
      <c r="S27" s="193"/>
      <c r="T27" s="192"/>
      <c r="U27" s="193"/>
      <c r="V27" s="192"/>
      <c r="W27" s="193"/>
      <c r="X27" s="194"/>
      <c r="Y27" s="195"/>
      <c r="Z27" s="196"/>
      <c r="AA27" s="288"/>
      <c r="AB27" s="197"/>
      <c r="AC27" s="193"/>
      <c r="AD27" s="198"/>
      <c r="AE27" s="199"/>
      <c r="AF27" s="200"/>
      <c r="AG27" s="200"/>
      <c r="AH27" s="190"/>
    </row>
    <row r="28" spans="1:34" s="117" customFormat="1" ht="34.9" customHeight="1" x14ac:dyDescent="0.3">
      <c r="A28" s="201" t="s">
        <v>11</v>
      </c>
      <c r="B28" s="202">
        <f t="shared" ref="B28:AG28" si="11">SUM(B19:B27)</f>
        <v>0</v>
      </c>
      <c r="C28" s="203">
        <f t="shared" si="11"/>
        <v>0</v>
      </c>
      <c r="D28" s="202">
        <f t="shared" si="11"/>
        <v>0</v>
      </c>
      <c r="E28" s="203">
        <f t="shared" si="11"/>
        <v>0</v>
      </c>
      <c r="F28" s="202">
        <f t="shared" si="11"/>
        <v>0</v>
      </c>
      <c r="G28" s="203">
        <f t="shared" si="11"/>
        <v>0</v>
      </c>
      <c r="H28" s="202">
        <f t="shared" si="11"/>
        <v>0</v>
      </c>
      <c r="I28" s="203">
        <f t="shared" si="11"/>
        <v>0</v>
      </c>
      <c r="J28" s="202">
        <f t="shared" si="11"/>
        <v>0</v>
      </c>
      <c r="K28" s="203">
        <f t="shared" si="11"/>
        <v>0</v>
      </c>
      <c r="L28" s="202">
        <f t="shared" si="11"/>
        <v>0</v>
      </c>
      <c r="M28" s="203">
        <f t="shared" si="11"/>
        <v>0</v>
      </c>
      <c r="N28" s="202">
        <f t="shared" si="11"/>
        <v>0</v>
      </c>
      <c r="O28" s="203">
        <f t="shared" si="11"/>
        <v>0</v>
      </c>
      <c r="P28" s="202">
        <f t="shared" si="11"/>
        <v>0</v>
      </c>
      <c r="Q28" s="203">
        <f t="shared" si="11"/>
        <v>0</v>
      </c>
      <c r="R28" s="202">
        <f t="shared" si="11"/>
        <v>0</v>
      </c>
      <c r="S28" s="203">
        <f t="shared" si="11"/>
        <v>0</v>
      </c>
      <c r="T28" s="202">
        <f t="shared" si="11"/>
        <v>0</v>
      </c>
      <c r="U28" s="203">
        <f t="shared" si="11"/>
        <v>0</v>
      </c>
      <c r="V28" s="202">
        <f t="shared" si="11"/>
        <v>0</v>
      </c>
      <c r="W28" s="203">
        <f t="shared" si="11"/>
        <v>0</v>
      </c>
      <c r="X28" s="204">
        <f t="shared" si="11"/>
        <v>0</v>
      </c>
      <c r="Y28" s="205">
        <f t="shared" si="11"/>
        <v>0</v>
      </c>
      <c r="Z28" s="205">
        <f t="shared" si="11"/>
        <v>0</v>
      </c>
      <c r="AA28" s="206">
        <f>AA19</f>
        <v>0</v>
      </c>
      <c r="AB28" s="207">
        <f t="shared" si="11"/>
        <v>0</v>
      </c>
      <c r="AC28" s="203">
        <f t="shared" si="11"/>
        <v>0</v>
      </c>
      <c r="AD28" s="204">
        <f t="shared" si="11"/>
        <v>0</v>
      </c>
      <c r="AE28" s="208">
        <f t="shared" si="11"/>
        <v>0</v>
      </c>
      <c r="AF28" s="209">
        <f t="shared" si="11"/>
        <v>0</v>
      </c>
      <c r="AG28" s="209">
        <f t="shared" si="11"/>
        <v>0</v>
      </c>
      <c r="AH28" s="190">
        <f t="shared" si="6"/>
        <v>0</v>
      </c>
    </row>
    <row r="29" spans="1:34" s="175" customFormat="1" ht="26.45" customHeight="1" x14ac:dyDescent="0.2">
      <c r="A29" s="210"/>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f>SUM(AB28:AD28)</f>
        <v>0</v>
      </c>
      <c r="AD29" s="211"/>
      <c r="AE29" s="211"/>
      <c r="AF29" s="211">
        <f>SUM(AE28:AG28)</f>
        <v>0</v>
      </c>
      <c r="AG29" s="212"/>
      <c r="AH29" s="213"/>
    </row>
    <row r="30" spans="1:34" s="116" customFormat="1" ht="33" customHeight="1" x14ac:dyDescent="0.3">
      <c r="A30" s="179" t="s">
        <v>244</v>
      </c>
      <c r="B30" s="180"/>
      <c r="C30" s="181"/>
      <c r="D30" s="180"/>
      <c r="E30" s="181"/>
      <c r="F30" s="180"/>
      <c r="G30" s="181"/>
      <c r="H30" s="180"/>
      <c r="I30" s="181"/>
      <c r="J30" s="180"/>
      <c r="K30" s="181"/>
      <c r="L30" s="180"/>
      <c r="M30" s="181"/>
      <c r="N30" s="180"/>
      <c r="O30" s="181"/>
      <c r="P30" s="180"/>
      <c r="Q30" s="181"/>
      <c r="R30" s="180"/>
      <c r="S30" s="181"/>
      <c r="T30" s="180"/>
      <c r="U30" s="181"/>
      <c r="V30" s="180"/>
      <c r="W30" s="181"/>
      <c r="X30" s="182"/>
      <c r="Y30" s="183">
        <f>SUM(B30:X30)</f>
        <v>0</v>
      </c>
      <c r="Z30" s="184">
        <f t="shared" ref="Z30" si="12">SUM(AE30:AG30)</f>
        <v>0</v>
      </c>
      <c r="AA30" s="185"/>
      <c r="AB30" s="186">
        <f t="shared" ref="AB30" si="13">SUM(V30,T30,R30,P30,N30,L30,J30,H30,F30,D30,B30)</f>
        <v>0</v>
      </c>
      <c r="AC30" s="181">
        <f t="shared" ref="AC30" si="14">SUM(W30,U30,S30,Q30,O30,M30,K30,I30,G30,E30,C30)</f>
        <v>0</v>
      </c>
      <c r="AD30" s="187">
        <f t="shared" ref="AD30" si="15">X30</f>
        <v>0</v>
      </c>
      <c r="AE30" s="214"/>
      <c r="AF30" s="215"/>
      <c r="AG30" s="215"/>
      <c r="AH30" s="190">
        <f t="shared" si="6"/>
        <v>0</v>
      </c>
    </row>
    <row r="31" spans="1:34" s="116" customFormat="1" ht="33" customHeight="1" x14ac:dyDescent="0.3">
      <c r="A31" s="191" t="s">
        <v>252</v>
      </c>
      <c r="B31" s="180"/>
      <c r="C31" s="181"/>
      <c r="D31" s="180"/>
      <c r="E31" s="181"/>
      <c r="F31" s="180"/>
      <c r="G31" s="181"/>
      <c r="H31" s="180"/>
      <c r="I31" s="181"/>
      <c r="J31" s="180"/>
      <c r="K31" s="181"/>
      <c r="L31" s="180"/>
      <c r="M31" s="181"/>
      <c r="N31" s="180"/>
      <c r="O31" s="181"/>
      <c r="P31" s="180"/>
      <c r="Q31" s="181"/>
      <c r="R31" s="180"/>
      <c r="S31" s="181"/>
      <c r="T31" s="180"/>
      <c r="U31" s="181"/>
      <c r="V31" s="180"/>
      <c r="W31" s="181"/>
      <c r="X31" s="182"/>
      <c r="Y31" s="183">
        <f t="shared" ref="Y31:Y38" si="16">SUM(B31:X31)</f>
        <v>0</v>
      </c>
      <c r="Z31" s="184">
        <f t="shared" ref="Z31:Z38" si="17">SUM(AE31:AG31)</f>
        <v>0</v>
      </c>
      <c r="AA31" s="285"/>
      <c r="AB31" s="186">
        <f t="shared" ref="AB31:AB35" si="18">SUM(V31,T31,R31,P31,N31,L31,J31,H31,F31,D31,B31)</f>
        <v>0</v>
      </c>
      <c r="AC31" s="181">
        <f t="shared" ref="AC31:AC35" si="19">SUM(W31,U31,S31,Q31,O31,M31,K31,I31,G31,E31,C31)</f>
        <v>0</v>
      </c>
      <c r="AD31" s="187">
        <f t="shared" ref="AD31:AD35" si="20">X31</f>
        <v>0</v>
      </c>
      <c r="AE31" s="214"/>
      <c r="AF31" s="215"/>
      <c r="AG31" s="215"/>
      <c r="AH31" s="190"/>
    </row>
    <row r="32" spans="1:34" s="116" customFormat="1" ht="33" customHeight="1" x14ac:dyDescent="0.3">
      <c r="A32" s="191" t="s">
        <v>159</v>
      </c>
      <c r="B32" s="180"/>
      <c r="C32" s="181"/>
      <c r="D32" s="180"/>
      <c r="E32" s="181"/>
      <c r="F32" s="180"/>
      <c r="G32" s="181"/>
      <c r="H32" s="180"/>
      <c r="I32" s="181"/>
      <c r="J32" s="180"/>
      <c r="K32" s="181"/>
      <c r="L32" s="180"/>
      <c r="M32" s="181"/>
      <c r="N32" s="180"/>
      <c r="O32" s="181"/>
      <c r="P32" s="180"/>
      <c r="Q32" s="181"/>
      <c r="R32" s="180"/>
      <c r="S32" s="181"/>
      <c r="T32" s="180"/>
      <c r="U32" s="181"/>
      <c r="V32" s="180"/>
      <c r="W32" s="181"/>
      <c r="X32" s="182"/>
      <c r="Y32" s="183">
        <f t="shared" si="16"/>
        <v>0</v>
      </c>
      <c r="Z32" s="184">
        <f t="shared" si="17"/>
        <v>0</v>
      </c>
      <c r="AA32" s="235"/>
      <c r="AB32" s="186">
        <f t="shared" si="18"/>
        <v>0</v>
      </c>
      <c r="AC32" s="181">
        <f t="shared" si="19"/>
        <v>0</v>
      </c>
      <c r="AD32" s="187">
        <f t="shared" si="20"/>
        <v>0</v>
      </c>
      <c r="AE32" s="214"/>
      <c r="AF32" s="215"/>
      <c r="AG32" s="215"/>
      <c r="AH32" s="190">
        <f t="shared" si="6"/>
        <v>0</v>
      </c>
    </row>
    <row r="33" spans="1:34" s="116" customFormat="1" ht="33" customHeight="1" x14ac:dyDescent="0.3">
      <c r="A33" s="191" t="s">
        <v>204</v>
      </c>
      <c r="B33" s="180"/>
      <c r="C33" s="181"/>
      <c r="D33" s="180"/>
      <c r="E33" s="181"/>
      <c r="F33" s="180"/>
      <c r="G33" s="181"/>
      <c r="H33" s="180"/>
      <c r="I33" s="181"/>
      <c r="J33" s="180"/>
      <c r="K33" s="181"/>
      <c r="L33" s="180"/>
      <c r="M33" s="181"/>
      <c r="N33" s="180"/>
      <c r="O33" s="181"/>
      <c r="P33" s="180"/>
      <c r="Q33" s="181"/>
      <c r="R33" s="180"/>
      <c r="S33" s="181"/>
      <c r="T33" s="180"/>
      <c r="U33" s="181"/>
      <c r="V33" s="180"/>
      <c r="W33" s="181"/>
      <c r="X33" s="182"/>
      <c r="Y33" s="183">
        <f t="shared" si="16"/>
        <v>0</v>
      </c>
      <c r="Z33" s="184">
        <f t="shared" si="17"/>
        <v>0</v>
      </c>
      <c r="AA33" s="235"/>
      <c r="AB33" s="186">
        <f t="shared" si="18"/>
        <v>0</v>
      </c>
      <c r="AC33" s="181">
        <f t="shared" si="19"/>
        <v>0</v>
      </c>
      <c r="AD33" s="187">
        <f t="shared" si="20"/>
        <v>0</v>
      </c>
      <c r="AE33" s="214"/>
      <c r="AF33" s="215"/>
      <c r="AG33" s="215"/>
      <c r="AH33" s="190">
        <f t="shared" si="6"/>
        <v>0</v>
      </c>
    </row>
    <row r="34" spans="1:34" s="116" customFormat="1" ht="33" customHeight="1" x14ac:dyDescent="0.3">
      <c r="A34" s="191" t="s">
        <v>160</v>
      </c>
      <c r="B34" s="180"/>
      <c r="C34" s="181"/>
      <c r="D34" s="180"/>
      <c r="E34" s="181"/>
      <c r="F34" s="180"/>
      <c r="G34" s="181"/>
      <c r="H34" s="180"/>
      <c r="I34" s="181"/>
      <c r="J34" s="180"/>
      <c r="K34" s="181"/>
      <c r="L34" s="180"/>
      <c r="M34" s="181"/>
      <c r="N34" s="180"/>
      <c r="O34" s="181"/>
      <c r="P34" s="180"/>
      <c r="Q34" s="181"/>
      <c r="R34" s="180"/>
      <c r="S34" s="181"/>
      <c r="T34" s="180"/>
      <c r="U34" s="181"/>
      <c r="V34" s="180"/>
      <c r="W34" s="181"/>
      <c r="X34" s="182"/>
      <c r="Y34" s="183">
        <f t="shared" si="16"/>
        <v>0</v>
      </c>
      <c r="Z34" s="184">
        <f t="shared" si="17"/>
        <v>0</v>
      </c>
      <c r="AA34" s="235"/>
      <c r="AB34" s="186">
        <f t="shared" si="18"/>
        <v>0</v>
      </c>
      <c r="AC34" s="181">
        <f t="shared" si="19"/>
        <v>0</v>
      </c>
      <c r="AD34" s="187">
        <f t="shared" si="20"/>
        <v>0</v>
      </c>
      <c r="AE34" s="214"/>
      <c r="AF34" s="215"/>
      <c r="AG34" s="215"/>
      <c r="AH34" s="190">
        <f t="shared" si="6"/>
        <v>0</v>
      </c>
    </row>
    <row r="35" spans="1:34" s="116" customFormat="1" ht="33" customHeight="1" x14ac:dyDescent="0.3">
      <c r="A35" s="286" t="s">
        <v>161</v>
      </c>
      <c r="B35" s="180"/>
      <c r="C35" s="181"/>
      <c r="D35" s="180"/>
      <c r="E35" s="181"/>
      <c r="F35" s="180"/>
      <c r="G35" s="181"/>
      <c r="H35" s="180"/>
      <c r="I35" s="181"/>
      <c r="J35" s="180"/>
      <c r="K35" s="181"/>
      <c r="L35" s="180"/>
      <c r="M35" s="181"/>
      <c r="N35" s="180"/>
      <c r="O35" s="181"/>
      <c r="P35" s="180"/>
      <c r="Q35" s="181"/>
      <c r="R35" s="180"/>
      <c r="S35" s="181"/>
      <c r="T35" s="180"/>
      <c r="U35" s="181"/>
      <c r="V35" s="180"/>
      <c r="W35" s="181"/>
      <c r="X35" s="182"/>
      <c r="Y35" s="183">
        <f t="shared" si="16"/>
        <v>0</v>
      </c>
      <c r="Z35" s="184">
        <f t="shared" si="17"/>
        <v>0</v>
      </c>
      <c r="AA35" s="235"/>
      <c r="AB35" s="186">
        <f t="shared" si="18"/>
        <v>0</v>
      </c>
      <c r="AC35" s="181">
        <f t="shared" si="19"/>
        <v>0</v>
      </c>
      <c r="AD35" s="187">
        <f t="shared" si="20"/>
        <v>0</v>
      </c>
      <c r="AE35" s="214"/>
      <c r="AF35" s="215"/>
      <c r="AG35" s="215"/>
      <c r="AH35" s="190">
        <f t="shared" si="6"/>
        <v>0</v>
      </c>
    </row>
    <row r="36" spans="1:34" s="116" customFormat="1" ht="33" customHeight="1" x14ac:dyDescent="0.3">
      <c r="A36" s="191" t="s">
        <v>162</v>
      </c>
      <c r="B36" s="180"/>
      <c r="C36" s="181"/>
      <c r="D36" s="180"/>
      <c r="E36" s="181"/>
      <c r="F36" s="180"/>
      <c r="G36" s="181"/>
      <c r="H36" s="180"/>
      <c r="I36" s="181"/>
      <c r="J36" s="180"/>
      <c r="K36" s="181"/>
      <c r="L36" s="180"/>
      <c r="M36" s="181"/>
      <c r="N36" s="180"/>
      <c r="O36" s="181"/>
      <c r="P36" s="180"/>
      <c r="Q36" s="181"/>
      <c r="R36" s="180"/>
      <c r="S36" s="181"/>
      <c r="T36" s="180"/>
      <c r="U36" s="181"/>
      <c r="V36" s="180"/>
      <c r="W36" s="181"/>
      <c r="X36" s="182"/>
      <c r="Y36" s="183">
        <f t="shared" si="16"/>
        <v>0</v>
      </c>
      <c r="Z36" s="184">
        <f t="shared" si="17"/>
        <v>0</v>
      </c>
      <c r="AA36" s="235"/>
      <c r="AB36" s="186">
        <f t="shared" ref="AB36:AB38" si="21">SUM(V36,T36,R36,P36,N36,L36,J36,H36,F36,D36,B36)</f>
        <v>0</v>
      </c>
      <c r="AC36" s="181">
        <f t="shared" ref="AC36:AC38" si="22">SUM(W36,U36,S36,Q36,O36,M36,K36,I36,G36,E36,C36)</f>
        <v>0</v>
      </c>
      <c r="AD36" s="187">
        <f t="shared" ref="AD36:AD38" si="23">X36</f>
        <v>0</v>
      </c>
      <c r="AE36" s="214"/>
      <c r="AF36" s="215"/>
      <c r="AG36" s="215"/>
      <c r="AH36" s="190">
        <f t="shared" si="6"/>
        <v>0</v>
      </c>
    </row>
    <row r="37" spans="1:34" s="116" customFormat="1" ht="33" customHeight="1" x14ac:dyDescent="0.3">
      <c r="A37" s="191" t="s">
        <v>163</v>
      </c>
      <c r="B37" s="180"/>
      <c r="C37" s="181"/>
      <c r="D37" s="180"/>
      <c r="E37" s="181"/>
      <c r="F37" s="180"/>
      <c r="G37" s="181"/>
      <c r="H37" s="180"/>
      <c r="I37" s="181"/>
      <c r="J37" s="180"/>
      <c r="K37" s="181"/>
      <c r="L37" s="180"/>
      <c r="M37" s="181"/>
      <c r="N37" s="180"/>
      <c r="O37" s="181"/>
      <c r="P37" s="180"/>
      <c r="Q37" s="181"/>
      <c r="R37" s="180"/>
      <c r="S37" s="181"/>
      <c r="T37" s="180"/>
      <c r="U37" s="181"/>
      <c r="V37" s="180"/>
      <c r="W37" s="181"/>
      <c r="X37" s="182"/>
      <c r="Y37" s="183">
        <f t="shared" si="16"/>
        <v>0</v>
      </c>
      <c r="Z37" s="184">
        <f t="shared" si="17"/>
        <v>0</v>
      </c>
      <c r="AA37" s="235"/>
      <c r="AB37" s="186">
        <f t="shared" si="21"/>
        <v>0</v>
      </c>
      <c r="AC37" s="181">
        <f t="shared" si="22"/>
        <v>0</v>
      </c>
      <c r="AD37" s="187">
        <f t="shared" si="23"/>
        <v>0</v>
      </c>
      <c r="AE37" s="214"/>
      <c r="AF37" s="215"/>
      <c r="AG37" s="215"/>
      <c r="AH37" s="190">
        <f t="shared" si="6"/>
        <v>0</v>
      </c>
    </row>
    <row r="38" spans="1:34" s="116" customFormat="1" ht="33" customHeight="1" x14ac:dyDescent="0.3">
      <c r="A38" s="286" t="s">
        <v>218</v>
      </c>
      <c r="B38" s="180"/>
      <c r="C38" s="181"/>
      <c r="D38" s="180"/>
      <c r="E38" s="181"/>
      <c r="F38" s="180"/>
      <c r="G38" s="181"/>
      <c r="H38" s="180"/>
      <c r="I38" s="181"/>
      <c r="J38" s="180"/>
      <c r="K38" s="181"/>
      <c r="L38" s="180"/>
      <c r="M38" s="181"/>
      <c r="N38" s="180"/>
      <c r="O38" s="181"/>
      <c r="P38" s="180"/>
      <c r="Q38" s="181"/>
      <c r="R38" s="180"/>
      <c r="S38" s="181"/>
      <c r="T38" s="180"/>
      <c r="U38" s="181"/>
      <c r="V38" s="180"/>
      <c r="W38" s="181"/>
      <c r="X38" s="182"/>
      <c r="Y38" s="183">
        <f t="shared" si="16"/>
        <v>0</v>
      </c>
      <c r="Z38" s="184">
        <f t="shared" si="17"/>
        <v>0</v>
      </c>
      <c r="AA38" s="235"/>
      <c r="AB38" s="186">
        <f t="shared" si="21"/>
        <v>0</v>
      </c>
      <c r="AC38" s="181">
        <f t="shared" si="22"/>
        <v>0</v>
      </c>
      <c r="AD38" s="187">
        <f t="shared" si="23"/>
        <v>0</v>
      </c>
      <c r="AE38" s="214"/>
      <c r="AF38" s="215"/>
      <c r="AG38" s="215"/>
      <c r="AH38" s="190">
        <f t="shared" si="6"/>
        <v>0</v>
      </c>
    </row>
    <row r="39" spans="1:34" s="116" customFormat="1" ht="33" customHeight="1" thickBot="1" x14ac:dyDescent="0.35">
      <c r="A39" s="216"/>
      <c r="B39" s="217"/>
      <c r="C39" s="218"/>
      <c r="D39" s="217"/>
      <c r="E39" s="218"/>
      <c r="F39" s="217"/>
      <c r="G39" s="218"/>
      <c r="H39" s="217"/>
      <c r="I39" s="218"/>
      <c r="J39" s="217"/>
      <c r="K39" s="218"/>
      <c r="L39" s="217"/>
      <c r="M39" s="218"/>
      <c r="N39" s="217"/>
      <c r="O39" s="218"/>
      <c r="P39" s="217"/>
      <c r="Q39" s="218"/>
      <c r="R39" s="217"/>
      <c r="S39" s="218"/>
      <c r="T39" s="217"/>
      <c r="U39" s="218"/>
      <c r="V39" s="217"/>
      <c r="W39" s="218"/>
      <c r="X39" s="219"/>
      <c r="Y39" s="220"/>
      <c r="Z39" s="221"/>
      <c r="AA39" s="235"/>
      <c r="AB39" s="222"/>
      <c r="AC39" s="218"/>
      <c r="AD39" s="223"/>
      <c r="AE39" s="224"/>
      <c r="AF39" s="225"/>
      <c r="AG39" s="225"/>
      <c r="AH39" s="190"/>
    </row>
    <row r="40" spans="1:34" s="117" customFormat="1" ht="33" customHeight="1" x14ac:dyDescent="0.3">
      <c r="A40" s="201" t="s">
        <v>11</v>
      </c>
      <c r="B40" s="202">
        <f t="shared" ref="B40:Z40" si="24">SUM(B30:B38)</f>
        <v>0</v>
      </c>
      <c r="C40" s="203">
        <f t="shared" si="24"/>
        <v>0</v>
      </c>
      <c r="D40" s="202">
        <f t="shared" si="24"/>
        <v>0</v>
      </c>
      <c r="E40" s="203">
        <f t="shared" si="24"/>
        <v>0</v>
      </c>
      <c r="F40" s="202">
        <f t="shared" si="24"/>
        <v>0</v>
      </c>
      <c r="G40" s="203">
        <f t="shared" si="24"/>
        <v>0</v>
      </c>
      <c r="H40" s="202">
        <f t="shared" si="24"/>
        <v>0</v>
      </c>
      <c r="I40" s="203">
        <f t="shared" si="24"/>
        <v>0</v>
      </c>
      <c r="J40" s="202">
        <f t="shared" si="24"/>
        <v>0</v>
      </c>
      <c r="K40" s="203">
        <f t="shared" si="24"/>
        <v>0</v>
      </c>
      <c r="L40" s="202">
        <f t="shared" si="24"/>
        <v>0</v>
      </c>
      <c r="M40" s="203">
        <f t="shared" si="24"/>
        <v>0</v>
      </c>
      <c r="N40" s="202">
        <f t="shared" si="24"/>
        <v>0</v>
      </c>
      <c r="O40" s="203">
        <f t="shared" si="24"/>
        <v>0</v>
      </c>
      <c r="P40" s="202">
        <f t="shared" si="24"/>
        <v>0</v>
      </c>
      <c r="Q40" s="203">
        <f t="shared" si="24"/>
        <v>0</v>
      </c>
      <c r="R40" s="202">
        <f t="shared" si="24"/>
        <v>0</v>
      </c>
      <c r="S40" s="203">
        <f t="shared" si="24"/>
        <v>0</v>
      </c>
      <c r="T40" s="202">
        <f t="shared" si="24"/>
        <v>0</v>
      </c>
      <c r="U40" s="203">
        <f t="shared" si="24"/>
        <v>0</v>
      </c>
      <c r="V40" s="202">
        <f t="shared" si="24"/>
        <v>0</v>
      </c>
      <c r="W40" s="203">
        <f t="shared" si="24"/>
        <v>0</v>
      </c>
      <c r="X40" s="204">
        <f t="shared" si="24"/>
        <v>0</v>
      </c>
      <c r="Y40" s="205">
        <f t="shared" si="24"/>
        <v>0</v>
      </c>
      <c r="Z40" s="205">
        <f t="shared" si="24"/>
        <v>0</v>
      </c>
      <c r="AA40" s="206">
        <f>AA30</f>
        <v>0</v>
      </c>
      <c r="AB40" s="207">
        <f>SUM(AB30:AB38)</f>
        <v>0</v>
      </c>
      <c r="AC40" s="203">
        <f>SUM(AC30:AC38)</f>
        <v>0</v>
      </c>
      <c r="AD40" s="227">
        <f>SUM(AD30:AD38)</f>
        <v>0</v>
      </c>
      <c r="AE40" s="228">
        <f>SUM(AE31:AE38)</f>
        <v>0</v>
      </c>
      <c r="AF40" s="229">
        <f>SUM(AF30:AF38)</f>
        <v>0</v>
      </c>
      <c r="AG40" s="229">
        <f>SUM(AG30:AG38)</f>
        <v>0</v>
      </c>
      <c r="AH40" s="190">
        <f t="shared" si="6"/>
        <v>0</v>
      </c>
    </row>
    <row r="41" spans="1:34" s="175" customFormat="1" ht="26.45" customHeight="1" x14ac:dyDescent="0.2">
      <c r="A41" s="210"/>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f>SUM(AB40:AD40)</f>
        <v>0</v>
      </c>
      <c r="AD41" s="211"/>
      <c r="AE41" s="211"/>
      <c r="AF41" s="211"/>
      <c r="AG41" s="212"/>
      <c r="AH41" s="213"/>
    </row>
    <row r="42" spans="1:34" s="116" customFormat="1" ht="33" customHeight="1" x14ac:dyDescent="0.3">
      <c r="A42" s="179" t="s">
        <v>245</v>
      </c>
      <c r="B42" s="180"/>
      <c r="C42" s="181"/>
      <c r="D42" s="180"/>
      <c r="E42" s="181"/>
      <c r="F42" s="180"/>
      <c r="G42" s="181"/>
      <c r="H42" s="180"/>
      <c r="I42" s="181"/>
      <c r="J42" s="180"/>
      <c r="K42" s="181"/>
      <c r="L42" s="180"/>
      <c r="M42" s="181"/>
      <c r="N42" s="180"/>
      <c r="O42" s="181"/>
      <c r="P42" s="180"/>
      <c r="Q42" s="181"/>
      <c r="R42" s="180"/>
      <c r="S42" s="181"/>
      <c r="T42" s="180"/>
      <c r="U42" s="181"/>
      <c r="V42" s="180"/>
      <c r="W42" s="181"/>
      <c r="X42" s="182"/>
      <c r="Y42" s="183">
        <f>SUM(B42:X42)</f>
        <v>0</v>
      </c>
      <c r="Z42" s="184">
        <f t="shared" ref="Z42" si="25">SUM(AE42:AG42)</f>
        <v>0</v>
      </c>
      <c r="AA42" s="185"/>
      <c r="AB42" s="186">
        <f t="shared" ref="AB42" si="26">SUM(V42,T42,R42,P42,N42,L42,J42,H42,F42,D42,B42)</f>
        <v>0</v>
      </c>
      <c r="AC42" s="181">
        <f t="shared" ref="AC42" si="27">SUM(W42,U42,S42,Q42,O42,M42,K42,I42,G42,E42,C42)</f>
        <v>0</v>
      </c>
      <c r="AD42" s="187">
        <f t="shared" ref="AD42" si="28">X42</f>
        <v>0</v>
      </c>
      <c r="AE42" s="214"/>
      <c r="AF42" s="215"/>
      <c r="AG42" s="215"/>
      <c r="AH42" s="190">
        <f t="shared" si="6"/>
        <v>0</v>
      </c>
    </row>
    <row r="43" spans="1:34" s="116" customFormat="1" ht="33" customHeight="1" x14ac:dyDescent="0.3">
      <c r="A43" s="191" t="s">
        <v>253</v>
      </c>
      <c r="B43" s="180"/>
      <c r="C43" s="181"/>
      <c r="D43" s="180"/>
      <c r="E43" s="181"/>
      <c r="F43" s="180"/>
      <c r="G43" s="181"/>
      <c r="H43" s="180"/>
      <c r="I43" s="181"/>
      <c r="J43" s="180"/>
      <c r="K43" s="181"/>
      <c r="L43" s="180"/>
      <c r="M43" s="181"/>
      <c r="N43" s="180"/>
      <c r="O43" s="181"/>
      <c r="P43" s="180"/>
      <c r="Q43" s="181"/>
      <c r="R43" s="180"/>
      <c r="S43" s="181"/>
      <c r="T43" s="180"/>
      <c r="U43" s="181"/>
      <c r="V43" s="180"/>
      <c r="W43" s="181"/>
      <c r="X43" s="182"/>
      <c r="Y43" s="183">
        <f t="shared" ref="Y43:Y47" si="29">SUM(B43:X43)</f>
        <v>0</v>
      </c>
      <c r="Z43" s="184">
        <f t="shared" ref="Z43:Z48" si="30">SUM(AE43:AG43)</f>
        <v>0</v>
      </c>
      <c r="AA43" s="285"/>
      <c r="AB43" s="186">
        <f t="shared" ref="AB43:AB48" si="31">SUM(V43,T43,R43,P43,N43,L43,J43,H43,F43,D43,B43)</f>
        <v>0</v>
      </c>
      <c r="AC43" s="181">
        <f t="shared" ref="AC43:AC48" si="32">SUM(W43,U43,S43,Q43,O43,M43,K43,I43,G43,E43,C43)</f>
        <v>0</v>
      </c>
      <c r="AD43" s="187">
        <f t="shared" ref="AD43:AD48" si="33">X43</f>
        <v>0</v>
      </c>
      <c r="AE43" s="214"/>
      <c r="AF43" s="215"/>
      <c r="AG43" s="215"/>
      <c r="AH43" s="190"/>
    </row>
    <row r="44" spans="1:34" s="116" customFormat="1" ht="33" customHeight="1" x14ac:dyDescent="0.3">
      <c r="A44" s="191" t="s">
        <v>165</v>
      </c>
      <c r="B44" s="180"/>
      <c r="C44" s="181"/>
      <c r="D44" s="180"/>
      <c r="E44" s="181"/>
      <c r="F44" s="180"/>
      <c r="G44" s="181"/>
      <c r="H44" s="180"/>
      <c r="I44" s="181"/>
      <c r="J44" s="180"/>
      <c r="K44" s="181"/>
      <c r="L44" s="180"/>
      <c r="M44" s="181"/>
      <c r="N44" s="180"/>
      <c r="O44" s="181"/>
      <c r="P44" s="180"/>
      <c r="Q44" s="181"/>
      <c r="R44" s="180"/>
      <c r="S44" s="181"/>
      <c r="T44" s="180"/>
      <c r="U44" s="181"/>
      <c r="V44" s="180"/>
      <c r="W44" s="181"/>
      <c r="X44" s="182"/>
      <c r="Y44" s="183">
        <f t="shared" si="29"/>
        <v>0</v>
      </c>
      <c r="Z44" s="184">
        <f t="shared" si="30"/>
        <v>0</v>
      </c>
      <c r="AA44" s="235"/>
      <c r="AB44" s="186">
        <f t="shared" si="31"/>
        <v>0</v>
      </c>
      <c r="AC44" s="181">
        <f t="shared" si="32"/>
        <v>0</v>
      </c>
      <c r="AD44" s="187">
        <f t="shared" si="33"/>
        <v>0</v>
      </c>
      <c r="AE44" s="214"/>
      <c r="AF44" s="215"/>
      <c r="AG44" s="215"/>
      <c r="AH44" s="190">
        <f t="shared" si="6"/>
        <v>0</v>
      </c>
    </row>
    <row r="45" spans="1:34" s="116" customFormat="1" ht="33" customHeight="1" x14ac:dyDescent="0.3">
      <c r="A45" s="191" t="s">
        <v>164</v>
      </c>
      <c r="B45" s="180"/>
      <c r="C45" s="181"/>
      <c r="D45" s="180"/>
      <c r="E45" s="181"/>
      <c r="F45" s="180"/>
      <c r="G45" s="181"/>
      <c r="H45" s="180"/>
      <c r="I45" s="181"/>
      <c r="J45" s="180"/>
      <c r="K45" s="181"/>
      <c r="L45" s="180"/>
      <c r="M45" s="181"/>
      <c r="N45" s="180"/>
      <c r="O45" s="181"/>
      <c r="P45" s="180"/>
      <c r="Q45" s="181"/>
      <c r="R45" s="180"/>
      <c r="S45" s="181"/>
      <c r="T45" s="180"/>
      <c r="U45" s="181"/>
      <c r="V45" s="180"/>
      <c r="W45" s="181"/>
      <c r="X45" s="182"/>
      <c r="Y45" s="183">
        <f t="shared" si="29"/>
        <v>0</v>
      </c>
      <c r="Z45" s="184">
        <f t="shared" si="30"/>
        <v>0</v>
      </c>
      <c r="AA45" s="235"/>
      <c r="AB45" s="186">
        <f t="shared" si="31"/>
        <v>0</v>
      </c>
      <c r="AC45" s="181">
        <f t="shared" si="32"/>
        <v>0</v>
      </c>
      <c r="AD45" s="187">
        <f t="shared" si="33"/>
        <v>0</v>
      </c>
      <c r="AE45" s="214"/>
      <c r="AF45" s="215"/>
      <c r="AG45" s="215"/>
      <c r="AH45" s="190">
        <f t="shared" si="6"/>
        <v>0</v>
      </c>
    </row>
    <row r="46" spans="1:34" s="116" customFormat="1" ht="33" customHeight="1" x14ac:dyDescent="0.3">
      <c r="A46" s="191" t="s">
        <v>166</v>
      </c>
      <c r="B46" s="180"/>
      <c r="C46" s="181"/>
      <c r="D46" s="180"/>
      <c r="E46" s="181"/>
      <c r="F46" s="180"/>
      <c r="G46" s="181"/>
      <c r="H46" s="180"/>
      <c r="I46" s="181"/>
      <c r="J46" s="180"/>
      <c r="K46" s="181"/>
      <c r="L46" s="180"/>
      <c r="M46" s="181"/>
      <c r="N46" s="180"/>
      <c r="O46" s="181"/>
      <c r="P46" s="180"/>
      <c r="Q46" s="181"/>
      <c r="R46" s="180"/>
      <c r="S46" s="181"/>
      <c r="T46" s="180"/>
      <c r="U46" s="181"/>
      <c r="V46" s="180"/>
      <c r="W46" s="181"/>
      <c r="X46" s="182"/>
      <c r="Y46" s="183">
        <f t="shared" si="29"/>
        <v>0</v>
      </c>
      <c r="Z46" s="184">
        <f t="shared" si="30"/>
        <v>0</v>
      </c>
      <c r="AA46" s="235"/>
      <c r="AB46" s="186">
        <f t="shared" si="31"/>
        <v>0</v>
      </c>
      <c r="AC46" s="181">
        <f t="shared" si="32"/>
        <v>0</v>
      </c>
      <c r="AD46" s="187">
        <f t="shared" si="33"/>
        <v>0</v>
      </c>
      <c r="AE46" s="214"/>
      <c r="AF46" s="215"/>
      <c r="AG46" s="215"/>
      <c r="AH46" s="190">
        <f t="shared" si="6"/>
        <v>0</v>
      </c>
    </row>
    <row r="47" spans="1:34" s="116" customFormat="1" ht="33" customHeight="1" x14ac:dyDescent="0.3">
      <c r="A47" s="191" t="s">
        <v>167</v>
      </c>
      <c r="B47" s="180"/>
      <c r="C47" s="181"/>
      <c r="D47" s="180"/>
      <c r="E47" s="181"/>
      <c r="F47" s="180"/>
      <c r="G47" s="181"/>
      <c r="H47" s="180"/>
      <c r="I47" s="181"/>
      <c r="J47" s="180"/>
      <c r="K47" s="181"/>
      <c r="L47" s="180"/>
      <c r="M47" s="181"/>
      <c r="N47" s="180"/>
      <c r="O47" s="181"/>
      <c r="P47" s="180"/>
      <c r="Q47" s="181"/>
      <c r="R47" s="180"/>
      <c r="S47" s="181"/>
      <c r="T47" s="180"/>
      <c r="U47" s="181"/>
      <c r="V47" s="180"/>
      <c r="W47" s="181"/>
      <c r="X47" s="182"/>
      <c r="Y47" s="183">
        <f t="shared" si="29"/>
        <v>0</v>
      </c>
      <c r="Z47" s="184">
        <f t="shared" si="30"/>
        <v>0</v>
      </c>
      <c r="AA47" s="235"/>
      <c r="AB47" s="186">
        <f t="shared" si="31"/>
        <v>0</v>
      </c>
      <c r="AC47" s="181">
        <f t="shared" si="32"/>
        <v>0</v>
      </c>
      <c r="AD47" s="187">
        <f t="shared" si="33"/>
        <v>0</v>
      </c>
      <c r="AE47" s="214"/>
      <c r="AF47" s="215"/>
      <c r="AG47" s="215"/>
      <c r="AH47" s="190">
        <f t="shared" si="6"/>
        <v>0</v>
      </c>
    </row>
    <row r="48" spans="1:34" s="116" customFormat="1" ht="33" customHeight="1" x14ac:dyDescent="0.3">
      <c r="A48" s="191" t="s">
        <v>221</v>
      </c>
      <c r="B48" s="180"/>
      <c r="C48" s="181"/>
      <c r="D48" s="180"/>
      <c r="E48" s="181"/>
      <c r="F48" s="180"/>
      <c r="G48" s="181"/>
      <c r="H48" s="180"/>
      <c r="I48" s="181"/>
      <c r="J48" s="180"/>
      <c r="K48" s="181"/>
      <c r="L48" s="180"/>
      <c r="M48" s="181"/>
      <c r="N48" s="180"/>
      <c r="O48" s="181"/>
      <c r="P48" s="180"/>
      <c r="Q48" s="181"/>
      <c r="R48" s="180"/>
      <c r="S48" s="181"/>
      <c r="T48" s="180"/>
      <c r="U48" s="181"/>
      <c r="V48" s="180"/>
      <c r="W48" s="181"/>
      <c r="X48" s="182"/>
      <c r="Y48" s="183">
        <f>SUM(B48:X48)</f>
        <v>0</v>
      </c>
      <c r="Z48" s="184">
        <f t="shared" si="30"/>
        <v>0</v>
      </c>
      <c r="AA48" s="235"/>
      <c r="AB48" s="186">
        <f t="shared" si="31"/>
        <v>0</v>
      </c>
      <c r="AC48" s="181">
        <f t="shared" si="32"/>
        <v>0</v>
      </c>
      <c r="AD48" s="187">
        <f t="shared" si="33"/>
        <v>0</v>
      </c>
      <c r="AE48" s="214"/>
      <c r="AF48" s="215"/>
      <c r="AG48" s="215"/>
      <c r="AH48" s="190">
        <f t="shared" si="6"/>
        <v>0</v>
      </c>
    </row>
    <row r="49" spans="1:36" s="116" customFormat="1" ht="33" customHeight="1" x14ac:dyDescent="0.3">
      <c r="A49" s="191" t="s">
        <v>168</v>
      </c>
      <c r="B49" s="180"/>
      <c r="C49" s="181"/>
      <c r="D49" s="180"/>
      <c r="E49" s="181"/>
      <c r="F49" s="180"/>
      <c r="G49" s="181"/>
      <c r="H49" s="180"/>
      <c r="I49" s="181"/>
      <c r="J49" s="180"/>
      <c r="K49" s="181"/>
      <c r="L49" s="180"/>
      <c r="M49" s="181"/>
      <c r="N49" s="180"/>
      <c r="O49" s="181"/>
      <c r="P49" s="180"/>
      <c r="Q49" s="181"/>
      <c r="R49" s="180"/>
      <c r="S49" s="181"/>
      <c r="T49" s="180"/>
      <c r="U49" s="181"/>
      <c r="V49" s="180"/>
      <c r="W49" s="181"/>
      <c r="X49" s="182"/>
      <c r="Y49" s="183">
        <f t="shared" ref="Y49:Y51" si="34">SUM(B49:X49)</f>
        <v>0</v>
      </c>
      <c r="Z49" s="184">
        <f t="shared" ref="Z49:Z51" si="35">SUM(AE49:AG49)</f>
        <v>0</v>
      </c>
      <c r="AA49" s="235"/>
      <c r="AB49" s="186">
        <f t="shared" ref="AB49:AB51" si="36">SUM(V49,T49,R49,P49,N49,L49,J49,H49,F49,D49,B49)</f>
        <v>0</v>
      </c>
      <c r="AC49" s="181">
        <f t="shared" ref="AC49:AC51" si="37">SUM(W49,U49,S49,Q49,O49,M49,K49,I49,G49,E49,C49)</f>
        <v>0</v>
      </c>
      <c r="AD49" s="187">
        <f t="shared" ref="AD49:AD51" si="38">X49</f>
        <v>0</v>
      </c>
      <c r="AE49" s="214"/>
      <c r="AF49" s="215"/>
      <c r="AG49" s="215"/>
      <c r="AH49" s="190">
        <f t="shared" si="6"/>
        <v>0</v>
      </c>
    </row>
    <row r="50" spans="1:36" s="116" customFormat="1" ht="33" customHeight="1" x14ac:dyDescent="0.3">
      <c r="A50" s="191" t="s">
        <v>169</v>
      </c>
      <c r="B50" s="180"/>
      <c r="C50" s="181"/>
      <c r="D50" s="180"/>
      <c r="E50" s="181"/>
      <c r="F50" s="180"/>
      <c r="G50" s="181"/>
      <c r="H50" s="180"/>
      <c r="I50" s="181"/>
      <c r="J50" s="180"/>
      <c r="K50" s="181"/>
      <c r="L50" s="180"/>
      <c r="M50" s="181"/>
      <c r="N50" s="180"/>
      <c r="O50" s="181"/>
      <c r="P50" s="180"/>
      <c r="Q50" s="181"/>
      <c r="R50" s="180"/>
      <c r="S50" s="181"/>
      <c r="T50" s="180"/>
      <c r="U50" s="181"/>
      <c r="V50" s="180"/>
      <c r="W50" s="181"/>
      <c r="X50" s="182"/>
      <c r="Y50" s="183">
        <f t="shared" si="34"/>
        <v>0</v>
      </c>
      <c r="Z50" s="184">
        <f t="shared" si="35"/>
        <v>0</v>
      </c>
      <c r="AA50" s="235"/>
      <c r="AB50" s="186">
        <f t="shared" si="36"/>
        <v>0</v>
      </c>
      <c r="AC50" s="181">
        <f t="shared" si="37"/>
        <v>0</v>
      </c>
      <c r="AD50" s="187">
        <f t="shared" si="38"/>
        <v>0</v>
      </c>
      <c r="AE50" s="214"/>
      <c r="AF50" s="215"/>
      <c r="AG50" s="215"/>
      <c r="AH50" s="190">
        <f t="shared" si="6"/>
        <v>0</v>
      </c>
    </row>
    <row r="51" spans="1:36" s="116" customFormat="1" ht="33" customHeight="1" x14ac:dyDescent="0.3">
      <c r="A51" s="191" t="s">
        <v>170</v>
      </c>
      <c r="B51" s="180"/>
      <c r="C51" s="181"/>
      <c r="D51" s="180"/>
      <c r="E51" s="181"/>
      <c r="F51" s="180"/>
      <c r="G51" s="181"/>
      <c r="H51" s="180"/>
      <c r="I51" s="181"/>
      <c r="J51" s="180"/>
      <c r="K51" s="181"/>
      <c r="L51" s="180"/>
      <c r="M51" s="181"/>
      <c r="N51" s="180"/>
      <c r="O51" s="181"/>
      <c r="P51" s="180"/>
      <c r="Q51" s="181"/>
      <c r="R51" s="180"/>
      <c r="S51" s="181"/>
      <c r="T51" s="180"/>
      <c r="U51" s="181"/>
      <c r="V51" s="180"/>
      <c r="W51" s="181"/>
      <c r="X51" s="182"/>
      <c r="Y51" s="183">
        <f t="shared" si="34"/>
        <v>0</v>
      </c>
      <c r="Z51" s="184">
        <f t="shared" si="35"/>
        <v>0</v>
      </c>
      <c r="AA51" s="235"/>
      <c r="AB51" s="186">
        <f t="shared" si="36"/>
        <v>0</v>
      </c>
      <c r="AC51" s="181">
        <f t="shared" si="37"/>
        <v>0</v>
      </c>
      <c r="AD51" s="187">
        <f t="shared" si="38"/>
        <v>0</v>
      </c>
      <c r="AE51" s="214"/>
      <c r="AF51" s="215"/>
      <c r="AG51" s="215"/>
      <c r="AH51" s="190">
        <f t="shared" si="6"/>
        <v>0</v>
      </c>
    </row>
    <row r="52" spans="1:36" s="116" customFormat="1" ht="33" customHeight="1" thickBot="1" x14ac:dyDescent="0.35">
      <c r="A52" s="230"/>
      <c r="B52" s="192"/>
      <c r="C52" s="193"/>
      <c r="D52" s="192"/>
      <c r="E52" s="193"/>
      <c r="F52" s="192"/>
      <c r="G52" s="193"/>
      <c r="H52" s="192"/>
      <c r="I52" s="193"/>
      <c r="J52" s="192"/>
      <c r="K52" s="193"/>
      <c r="L52" s="192"/>
      <c r="M52" s="193"/>
      <c r="N52" s="192"/>
      <c r="O52" s="193"/>
      <c r="P52" s="192"/>
      <c r="Q52" s="193"/>
      <c r="R52" s="192"/>
      <c r="S52" s="193"/>
      <c r="T52" s="192"/>
      <c r="U52" s="193"/>
      <c r="V52" s="192"/>
      <c r="W52" s="193"/>
      <c r="X52" s="194"/>
      <c r="Y52" s="195"/>
      <c r="Z52" s="196"/>
      <c r="AA52" s="288"/>
      <c r="AB52" s="197"/>
      <c r="AC52" s="193"/>
      <c r="AD52" s="198"/>
      <c r="AE52" s="232"/>
      <c r="AF52" s="233"/>
      <c r="AG52" s="233"/>
      <c r="AH52" s="190"/>
    </row>
    <row r="53" spans="1:36" s="117" customFormat="1" ht="33" customHeight="1" x14ac:dyDescent="0.3">
      <c r="A53" s="201" t="s">
        <v>11</v>
      </c>
      <c r="B53" s="202">
        <f t="shared" ref="B53:Z53" si="39">SUM(B42:B52)</f>
        <v>0</v>
      </c>
      <c r="C53" s="203">
        <f t="shared" si="39"/>
        <v>0</v>
      </c>
      <c r="D53" s="202">
        <f t="shared" si="39"/>
        <v>0</v>
      </c>
      <c r="E53" s="203">
        <f t="shared" si="39"/>
        <v>0</v>
      </c>
      <c r="F53" s="202">
        <f t="shared" si="39"/>
        <v>0</v>
      </c>
      <c r="G53" s="203">
        <f t="shared" si="39"/>
        <v>0</v>
      </c>
      <c r="H53" s="202">
        <f t="shared" si="39"/>
        <v>0</v>
      </c>
      <c r="I53" s="203">
        <f t="shared" si="39"/>
        <v>0</v>
      </c>
      <c r="J53" s="202">
        <f t="shared" si="39"/>
        <v>0</v>
      </c>
      <c r="K53" s="203">
        <f t="shared" si="39"/>
        <v>0</v>
      </c>
      <c r="L53" s="202">
        <f t="shared" si="39"/>
        <v>0</v>
      </c>
      <c r="M53" s="203">
        <f t="shared" si="39"/>
        <v>0</v>
      </c>
      <c r="N53" s="202">
        <f t="shared" si="39"/>
        <v>0</v>
      </c>
      <c r="O53" s="203">
        <f t="shared" si="39"/>
        <v>0</v>
      </c>
      <c r="P53" s="202">
        <f t="shared" si="39"/>
        <v>0</v>
      </c>
      <c r="Q53" s="203">
        <f t="shared" si="39"/>
        <v>0</v>
      </c>
      <c r="R53" s="202">
        <f t="shared" si="39"/>
        <v>0</v>
      </c>
      <c r="S53" s="203">
        <f t="shared" si="39"/>
        <v>0</v>
      </c>
      <c r="T53" s="202">
        <f t="shared" si="39"/>
        <v>0</v>
      </c>
      <c r="U53" s="203">
        <f t="shared" si="39"/>
        <v>0</v>
      </c>
      <c r="V53" s="202">
        <f t="shared" si="39"/>
        <v>0</v>
      </c>
      <c r="W53" s="203">
        <f t="shared" si="39"/>
        <v>0</v>
      </c>
      <c r="X53" s="204">
        <f t="shared" si="39"/>
        <v>0</v>
      </c>
      <c r="Y53" s="205">
        <f t="shared" si="39"/>
        <v>0</v>
      </c>
      <c r="Z53" s="205">
        <f t="shared" si="39"/>
        <v>0</v>
      </c>
      <c r="AA53" s="226">
        <f>AA42</f>
        <v>0</v>
      </c>
      <c r="AB53" s="234">
        <f t="shared" ref="AB53:AG53" si="40">SUM(AB42:AB52)</f>
        <v>0</v>
      </c>
      <c r="AC53" s="203">
        <f t="shared" si="40"/>
        <v>0</v>
      </c>
      <c r="AD53" s="227">
        <f t="shared" si="40"/>
        <v>0</v>
      </c>
      <c r="AE53" s="228">
        <f t="shared" si="40"/>
        <v>0</v>
      </c>
      <c r="AF53" s="228">
        <f t="shared" si="40"/>
        <v>0</v>
      </c>
      <c r="AG53" s="228">
        <f t="shared" si="40"/>
        <v>0</v>
      </c>
      <c r="AH53" s="190">
        <f t="shared" si="6"/>
        <v>0</v>
      </c>
      <c r="AJ53" s="118"/>
    </row>
    <row r="54" spans="1:36" s="175" customFormat="1" ht="26.45" customHeight="1" x14ac:dyDescent="0.2">
      <c r="A54" s="210"/>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f>SUM(AB53:AD53)</f>
        <v>0</v>
      </c>
      <c r="AD54" s="211"/>
      <c r="AE54" s="211"/>
      <c r="AF54" s="211"/>
      <c r="AG54" s="212"/>
      <c r="AH54" s="213"/>
    </row>
    <row r="55" spans="1:36" s="116" customFormat="1" ht="33" customHeight="1" x14ac:dyDescent="0.3">
      <c r="A55" s="179" t="s">
        <v>246</v>
      </c>
      <c r="B55" s="180"/>
      <c r="C55" s="181"/>
      <c r="D55" s="180"/>
      <c r="E55" s="181"/>
      <c r="F55" s="180"/>
      <c r="G55" s="181"/>
      <c r="H55" s="180"/>
      <c r="I55" s="181"/>
      <c r="J55" s="180"/>
      <c r="K55" s="181"/>
      <c r="L55" s="180"/>
      <c r="M55" s="181"/>
      <c r="N55" s="180"/>
      <c r="O55" s="181"/>
      <c r="P55" s="180"/>
      <c r="Q55" s="181"/>
      <c r="R55" s="180"/>
      <c r="S55" s="181"/>
      <c r="T55" s="180"/>
      <c r="U55" s="181"/>
      <c r="V55" s="180"/>
      <c r="W55" s="181"/>
      <c r="X55" s="182"/>
      <c r="Y55" s="183">
        <f t="shared" ref="Y55" si="41">SUM(B55:X55)</f>
        <v>0</v>
      </c>
      <c r="Z55" s="184">
        <f t="shared" ref="Z55" si="42">SUM(AE55:AG55)</f>
        <v>0</v>
      </c>
      <c r="AA55" s="185"/>
      <c r="AB55" s="186">
        <f t="shared" ref="AB55" si="43">SUM(V55,T55,R55,P55,N55,L55,J55,H55,F55,D55,B55)</f>
        <v>0</v>
      </c>
      <c r="AC55" s="181">
        <f t="shared" ref="AC55" si="44">SUM(W55,U55,S55,Q55,O55,M55,K55,I55,G55,E55,C55)</f>
        <v>0</v>
      </c>
      <c r="AD55" s="187">
        <f t="shared" ref="AD55" si="45">X55</f>
        <v>0</v>
      </c>
      <c r="AE55" s="214"/>
      <c r="AF55" s="215"/>
      <c r="AG55" s="215"/>
      <c r="AH55" s="190">
        <f t="shared" si="6"/>
        <v>0</v>
      </c>
    </row>
    <row r="56" spans="1:36" s="116" customFormat="1" ht="33" customHeight="1" x14ac:dyDescent="0.3">
      <c r="A56" s="191" t="s">
        <v>254</v>
      </c>
      <c r="B56" s="180"/>
      <c r="C56" s="181"/>
      <c r="D56" s="180"/>
      <c r="E56" s="181"/>
      <c r="F56" s="180"/>
      <c r="G56" s="181"/>
      <c r="H56" s="180"/>
      <c r="I56" s="181"/>
      <c r="J56" s="180"/>
      <c r="K56" s="181"/>
      <c r="L56" s="180"/>
      <c r="M56" s="181"/>
      <c r="N56" s="180"/>
      <c r="O56" s="181"/>
      <c r="P56" s="180"/>
      <c r="Q56" s="181"/>
      <c r="R56" s="180"/>
      <c r="S56" s="181"/>
      <c r="T56" s="180"/>
      <c r="U56" s="181"/>
      <c r="V56" s="180"/>
      <c r="W56" s="181"/>
      <c r="X56" s="182"/>
      <c r="Y56" s="183">
        <f t="shared" ref="Y56:Y61" si="46">SUM(B56:X56)</f>
        <v>0</v>
      </c>
      <c r="Z56" s="184">
        <f t="shared" ref="Z56:Z61" si="47">SUM(AE56:AG56)</f>
        <v>0</v>
      </c>
      <c r="AA56" s="285"/>
      <c r="AB56" s="186">
        <f t="shared" ref="AB56:AB61" si="48">SUM(V56,T56,R56,P56,N56,L56,J56,H56,F56,D56,B56)</f>
        <v>0</v>
      </c>
      <c r="AC56" s="181">
        <f t="shared" ref="AC56:AC61" si="49">SUM(W56,U56,S56,Q56,O56,M56,K56,I56,G56,E56,C56)</f>
        <v>0</v>
      </c>
      <c r="AD56" s="187">
        <f t="shared" ref="AD56:AD61" si="50">X56</f>
        <v>0</v>
      </c>
      <c r="AE56" s="214"/>
      <c r="AF56" s="215"/>
      <c r="AG56" s="215"/>
      <c r="AH56" s="190">
        <f t="shared" si="6"/>
        <v>0</v>
      </c>
    </row>
    <row r="57" spans="1:36" s="116" customFormat="1" ht="33" customHeight="1" x14ac:dyDescent="0.3">
      <c r="A57" s="191" t="s">
        <v>171</v>
      </c>
      <c r="B57" s="180"/>
      <c r="C57" s="181"/>
      <c r="D57" s="180"/>
      <c r="E57" s="181"/>
      <c r="F57" s="180"/>
      <c r="G57" s="181"/>
      <c r="H57" s="180"/>
      <c r="I57" s="181"/>
      <c r="J57" s="180"/>
      <c r="K57" s="181"/>
      <c r="L57" s="180"/>
      <c r="M57" s="181"/>
      <c r="N57" s="180"/>
      <c r="O57" s="181"/>
      <c r="P57" s="180"/>
      <c r="Q57" s="181"/>
      <c r="R57" s="180"/>
      <c r="S57" s="181"/>
      <c r="T57" s="180"/>
      <c r="U57" s="181"/>
      <c r="V57" s="180"/>
      <c r="W57" s="181"/>
      <c r="X57" s="182"/>
      <c r="Y57" s="183">
        <f t="shared" si="46"/>
        <v>0</v>
      </c>
      <c r="Z57" s="184">
        <f t="shared" si="47"/>
        <v>0</v>
      </c>
      <c r="AA57" s="235"/>
      <c r="AB57" s="186">
        <f t="shared" si="48"/>
        <v>0</v>
      </c>
      <c r="AC57" s="181">
        <f t="shared" si="49"/>
        <v>0</v>
      </c>
      <c r="AD57" s="187">
        <f t="shared" si="50"/>
        <v>0</v>
      </c>
      <c r="AE57" s="214"/>
      <c r="AF57" s="215"/>
      <c r="AG57" s="215"/>
      <c r="AH57" s="190">
        <f t="shared" si="6"/>
        <v>0</v>
      </c>
    </row>
    <row r="58" spans="1:36" s="116" customFormat="1" ht="33" customHeight="1" x14ac:dyDescent="0.3">
      <c r="A58" s="191" t="s">
        <v>172</v>
      </c>
      <c r="B58" s="180"/>
      <c r="C58" s="181"/>
      <c r="D58" s="180"/>
      <c r="E58" s="181"/>
      <c r="F58" s="180"/>
      <c r="G58" s="181"/>
      <c r="H58" s="180"/>
      <c r="I58" s="181"/>
      <c r="J58" s="180"/>
      <c r="K58" s="181"/>
      <c r="L58" s="180"/>
      <c r="M58" s="181"/>
      <c r="N58" s="180"/>
      <c r="O58" s="181"/>
      <c r="P58" s="180"/>
      <c r="Q58" s="181"/>
      <c r="R58" s="180"/>
      <c r="S58" s="181"/>
      <c r="T58" s="180"/>
      <c r="U58" s="181"/>
      <c r="V58" s="180"/>
      <c r="W58" s="181"/>
      <c r="X58" s="182"/>
      <c r="Y58" s="183">
        <f t="shared" si="46"/>
        <v>0</v>
      </c>
      <c r="Z58" s="184">
        <f t="shared" si="47"/>
        <v>0</v>
      </c>
      <c r="AA58" s="235"/>
      <c r="AB58" s="186">
        <f t="shared" si="48"/>
        <v>0</v>
      </c>
      <c r="AC58" s="181">
        <f t="shared" si="49"/>
        <v>0</v>
      </c>
      <c r="AD58" s="187">
        <f t="shared" si="50"/>
        <v>0</v>
      </c>
      <c r="AE58" s="214"/>
      <c r="AF58" s="215"/>
      <c r="AG58" s="215"/>
      <c r="AH58" s="190">
        <f t="shared" si="6"/>
        <v>0</v>
      </c>
    </row>
    <row r="59" spans="1:36" s="116" customFormat="1" ht="33" customHeight="1" x14ac:dyDescent="0.3">
      <c r="A59" s="191" t="s">
        <v>173</v>
      </c>
      <c r="B59" s="180"/>
      <c r="C59" s="181"/>
      <c r="D59" s="180"/>
      <c r="E59" s="181"/>
      <c r="F59" s="180"/>
      <c r="G59" s="181"/>
      <c r="H59" s="180"/>
      <c r="I59" s="181"/>
      <c r="J59" s="180"/>
      <c r="K59" s="181"/>
      <c r="L59" s="180"/>
      <c r="M59" s="181"/>
      <c r="N59" s="180"/>
      <c r="O59" s="181"/>
      <c r="P59" s="180"/>
      <c r="Q59" s="181"/>
      <c r="R59" s="180"/>
      <c r="S59" s="181"/>
      <c r="T59" s="180"/>
      <c r="U59" s="181"/>
      <c r="V59" s="180"/>
      <c r="W59" s="181"/>
      <c r="X59" s="182"/>
      <c r="Y59" s="183">
        <f t="shared" si="46"/>
        <v>0</v>
      </c>
      <c r="Z59" s="184">
        <f t="shared" si="47"/>
        <v>0</v>
      </c>
      <c r="AA59" s="235"/>
      <c r="AB59" s="186">
        <f t="shared" si="48"/>
        <v>0</v>
      </c>
      <c r="AC59" s="181">
        <f t="shared" si="49"/>
        <v>0</v>
      </c>
      <c r="AD59" s="187">
        <f t="shared" si="50"/>
        <v>0</v>
      </c>
      <c r="AE59" s="214"/>
      <c r="AF59" s="215"/>
      <c r="AG59" s="215"/>
      <c r="AH59" s="190">
        <f t="shared" si="6"/>
        <v>0</v>
      </c>
    </row>
    <row r="60" spans="1:36" s="116" customFormat="1" ht="33" customHeight="1" x14ac:dyDescent="0.3">
      <c r="A60" s="191" t="s">
        <v>174</v>
      </c>
      <c r="B60" s="180"/>
      <c r="C60" s="181"/>
      <c r="D60" s="180"/>
      <c r="E60" s="181"/>
      <c r="F60" s="180"/>
      <c r="G60" s="181"/>
      <c r="H60" s="180"/>
      <c r="I60" s="181"/>
      <c r="J60" s="180"/>
      <c r="K60" s="181"/>
      <c r="L60" s="180"/>
      <c r="M60" s="181"/>
      <c r="N60" s="180"/>
      <c r="O60" s="181"/>
      <c r="P60" s="180"/>
      <c r="Q60" s="181"/>
      <c r="R60" s="180"/>
      <c r="S60" s="181"/>
      <c r="T60" s="180"/>
      <c r="U60" s="181"/>
      <c r="V60" s="180"/>
      <c r="W60" s="181"/>
      <c r="X60" s="182"/>
      <c r="Y60" s="183">
        <f t="shared" si="46"/>
        <v>0</v>
      </c>
      <c r="Z60" s="184">
        <f t="shared" si="47"/>
        <v>0</v>
      </c>
      <c r="AA60" s="235"/>
      <c r="AB60" s="186">
        <f t="shared" si="48"/>
        <v>0</v>
      </c>
      <c r="AC60" s="181">
        <f t="shared" si="49"/>
        <v>0</v>
      </c>
      <c r="AD60" s="187">
        <f t="shared" si="50"/>
        <v>0</v>
      </c>
      <c r="AE60" s="214"/>
      <c r="AF60" s="215"/>
      <c r="AG60" s="215"/>
      <c r="AH60" s="190">
        <f t="shared" si="6"/>
        <v>0</v>
      </c>
    </row>
    <row r="61" spans="1:36" s="116" customFormat="1" ht="33" customHeight="1" x14ac:dyDescent="0.3">
      <c r="A61" s="191" t="s">
        <v>175</v>
      </c>
      <c r="B61" s="180"/>
      <c r="C61" s="181"/>
      <c r="D61" s="180"/>
      <c r="E61" s="181"/>
      <c r="F61" s="180"/>
      <c r="G61" s="181"/>
      <c r="H61" s="180"/>
      <c r="I61" s="181"/>
      <c r="J61" s="180"/>
      <c r="K61" s="181"/>
      <c r="L61" s="180"/>
      <c r="M61" s="181"/>
      <c r="N61" s="180"/>
      <c r="O61" s="181"/>
      <c r="P61" s="180"/>
      <c r="Q61" s="181"/>
      <c r="R61" s="180"/>
      <c r="S61" s="181"/>
      <c r="T61" s="180"/>
      <c r="U61" s="181"/>
      <c r="V61" s="180"/>
      <c r="W61" s="181"/>
      <c r="X61" s="182"/>
      <c r="Y61" s="183">
        <f t="shared" si="46"/>
        <v>0</v>
      </c>
      <c r="Z61" s="184">
        <f t="shared" si="47"/>
        <v>0</v>
      </c>
      <c r="AA61" s="235"/>
      <c r="AB61" s="186">
        <f t="shared" si="48"/>
        <v>0</v>
      </c>
      <c r="AC61" s="181">
        <f t="shared" si="49"/>
        <v>0</v>
      </c>
      <c r="AD61" s="187">
        <f t="shared" si="50"/>
        <v>0</v>
      </c>
      <c r="AE61" s="214"/>
      <c r="AF61" s="215"/>
      <c r="AG61" s="215"/>
      <c r="AH61" s="190">
        <f t="shared" si="6"/>
        <v>0</v>
      </c>
    </row>
    <row r="62" spans="1:36" s="116" customFormat="1" ht="33" customHeight="1" thickBot="1" x14ac:dyDescent="0.35">
      <c r="A62" s="216"/>
      <c r="B62" s="217"/>
      <c r="C62" s="218"/>
      <c r="D62" s="217"/>
      <c r="E62" s="218"/>
      <c r="F62" s="217"/>
      <c r="G62" s="218"/>
      <c r="H62" s="217"/>
      <c r="I62" s="218"/>
      <c r="J62" s="217"/>
      <c r="K62" s="218"/>
      <c r="L62" s="217"/>
      <c r="M62" s="218"/>
      <c r="N62" s="217"/>
      <c r="O62" s="218"/>
      <c r="P62" s="217"/>
      <c r="Q62" s="218"/>
      <c r="R62" s="217"/>
      <c r="S62" s="218"/>
      <c r="T62" s="217"/>
      <c r="U62" s="218"/>
      <c r="V62" s="217"/>
      <c r="W62" s="218"/>
      <c r="X62" s="219"/>
      <c r="Y62" s="220"/>
      <c r="Z62" s="221"/>
      <c r="AA62" s="235"/>
      <c r="AB62" s="222"/>
      <c r="AC62" s="218"/>
      <c r="AD62" s="223"/>
      <c r="AE62" s="224"/>
      <c r="AF62" s="225"/>
      <c r="AG62" s="225"/>
      <c r="AH62" s="190"/>
    </row>
    <row r="63" spans="1:36" s="117" customFormat="1" ht="33" customHeight="1" x14ac:dyDescent="0.3">
      <c r="A63" s="201" t="s">
        <v>11</v>
      </c>
      <c r="B63" s="202">
        <f t="shared" ref="B63:Z63" si="51">SUM(B55:B61)</f>
        <v>0</v>
      </c>
      <c r="C63" s="203">
        <f t="shared" si="51"/>
        <v>0</v>
      </c>
      <c r="D63" s="202">
        <f t="shared" si="51"/>
        <v>0</v>
      </c>
      <c r="E63" s="203">
        <f t="shared" si="51"/>
        <v>0</v>
      </c>
      <c r="F63" s="202">
        <f t="shared" si="51"/>
        <v>0</v>
      </c>
      <c r="G63" s="203">
        <f t="shared" si="51"/>
        <v>0</v>
      </c>
      <c r="H63" s="202">
        <f t="shared" si="51"/>
        <v>0</v>
      </c>
      <c r="I63" s="203">
        <f t="shared" si="51"/>
        <v>0</v>
      </c>
      <c r="J63" s="202">
        <f t="shared" si="51"/>
        <v>0</v>
      </c>
      <c r="K63" s="203">
        <f t="shared" si="51"/>
        <v>0</v>
      </c>
      <c r="L63" s="202">
        <f t="shared" si="51"/>
        <v>0</v>
      </c>
      <c r="M63" s="203">
        <f t="shared" si="51"/>
        <v>0</v>
      </c>
      <c r="N63" s="202">
        <f t="shared" si="51"/>
        <v>0</v>
      </c>
      <c r="O63" s="203">
        <f t="shared" si="51"/>
        <v>0</v>
      </c>
      <c r="P63" s="202">
        <f t="shared" si="51"/>
        <v>0</v>
      </c>
      <c r="Q63" s="203">
        <f t="shared" si="51"/>
        <v>0</v>
      </c>
      <c r="R63" s="202">
        <f t="shared" si="51"/>
        <v>0</v>
      </c>
      <c r="S63" s="203">
        <f t="shared" si="51"/>
        <v>0</v>
      </c>
      <c r="T63" s="202">
        <f t="shared" si="51"/>
        <v>0</v>
      </c>
      <c r="U63" s="203">
        <f t="shared" si="51"/>
        <v>0</v>
      </c>
      <c r="V63" s="202">
        <f t="shared" si="51"/>
        <v>0</v>
      </c>
      <c r="W63" s="203">
        <f t="shared" si="51"/>
        <v>0</v>
      </c>
      <c r="X63" s="204">
        <f t="shared" si="51"/>
        <v>0</v>
      </c>
      <c r="Y63" s="205">
        <f t="shared" si="51"/>
        <v>0</v>
      </c>
      <c r="Z63" s="205">
        <f t="shared" si="51"/>
        <v>0</v>
      </c>
      <c r="AA63" s="206">
        <f>AA55</f>
        <v>0</v>
      </c>
      <c r="AB63" s="207">
        <f>SUM(AB55:AB61)</f>
        <v>0</v>
      </c>
      <c r="AC63" s="203">
        <f>SUM(AC55:AC61)</f>
        <v>0</v>
      </c>
      <c r="AD63" s="227">
        <f>SUM(AD55:AD61)</f>
        <v>0</v>
      </c>
      <c r="AE63" s="228">
        <f>SUM(AE55:AE61)</f>
        <v>0</v>
      </c>
      <c r="AF63" s="228">
        <f t="shared" ref="AF63:AG63" si="52">SUM(AF55:AF61)</f>
        <v>0</v>
      </c>
      <c r="AG63" s="228">
        <f t="shared" si="52"/>
        <v>0</v>
      </c>
      <c r="AH63" s="190">
        <f t="shared" si="6"/>
        <v>0</v>
      </c>
      <c r="AJ63" s="119"/>
    </row>
    <row r="64" spans="1:36" s="175" customFormat="1" ht="26.45" customHeight="1" x14ac:dyDescent="0.2">
      <c r="A64" s="210"/>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f>SUM(AB63:AD63)</f>
        <v>0</v>
      </c>
      <c r="AD64" s="211"/>
      <c r="AE64" s="211"/>
      <c r="AF64" s="211">
        <f>SUM(AE63:AG63)</f>
        <v>0</v>
      </c>
      <c r="AG64" s="212"/>
      <c r="AH64" s="213"/>
    </row>
    <row r="65" spans="1:34" s="116" customFormat="1" ht="33" customHeight="1" x14ac:dyDescent="0.3">
      <c r="A65" s="179" t="s">
        <v>247</v>
      </c>
      <c r="B65" s="180"/>
      <c r="C65" s="181"/>
      <c r="D65" s="180"/>
      <c r="E65" s="181"/>
      <c r="F65" s="180"/>
      <c r="G65" s="181"/>
      <c r="H65" s="180"/>
      <c r="I65" s="181"/>
      <c r="J65" s="180"/>
      <c r="K65" s="181"/>
      <c r="L65" s="180"/>
      <c r="M65" s="181"/>
      <c r="N65" s="180"/>
      <c r="O65" s="181"/>
      <c r="P65" s="180"/>
      <c r="Q65" s="181"/>
      <c r="R65" s="180"/>
      <c r="S65" s="181"/>
      <c r="T65" s="180"/>
      <c r="U65" s="181"/>
      <c r="V65" s="180"/>
      <c r="W65" s="181"/>
      <c r="X65" s="182"/>
      <c r="Y65" s="183">
        <f t="shared" ref="Y65:Y72" si="53">SUM(B65:X65)</f>
        <v>0</v>
      </c>
      <c r="Z65" s="184">
        <f t="shared" ref="Z65" si="54">SUM(AE65:AG65)</f>
        <v>0</v>
      </c>
      <c r="AA65" s="185"/>
      <c r="AB65" s="186">
        <f t="shared" ref="AB65" si="55">SUM(V65,T65,R65,P65,N65,L65,J65,H65,F65,D65,B65)</f>
        <v>0</v>
      </c>
      <c r="AC65" s="181">
        <f t="shared" ref="AC65" si="56">SUM(W65,U65,S65,Q65,O65,M65,K65,I65,G65,E65,C65)</f>
        <v>0</v>
      </c>
      <c r="AD65" s="187">
        <f t="shared" ref="AD65" si="57">X65</f>
        <v>0</v>
      </c>
      <c r="AE65" s="214"/>
      <c r="AF65" s="215"/>
      <c r="AG65" s="215"/>
      <c r="AH65" s="190">
        <f t="shared" si="6"/>
        <v>0</v>
      </c>
    </row>
    <row r="66" spans="1:34" s="116" customFormat="1" ht="33" customHeight="1" x14ac:dyDescent="0.3">
      <c r="A66" s="191" t="s">
        <v>255</v>
      </c>
      <c r="B66" s="180"/>
      <c r="C66" s="181"/>
      <c r="D66" s="180"/>
      <c r="E66" s="181"/>
      <c r="F66" s="180"/>
      <c r="G66" s="181"/>
      <c r="H66" s="180"/>
      <c r="I66" s="181"/>
      <c r="J66" s="180"/>
      <c r="K66" s="181"/>
      <c r="L66" s="180"/>
      <c r="M66" s="181"/>
      <c r="N66" s="180"/>
      <c r="O66" s="181"/>
      <c r="P66" s="180"/>
      <c r="Q66" s="181"/>
      <c r="R66" s="180"/>
      <c r="S66" s="181"/>
      <c r="T66" s="180"/>
      <c r="U66" s="181"/>
      <c r="V66" s="180"/>
      <c r="W66" s="181"/>
      <c r="X66" s="182"/>
      <c r="Y66" s="183">
        <f t="shared" ref="Y66" si="58">SUM(B66:X66)</f>
        <v>0</v>
      </c>
      <c r="Z66" s="184">
        <f t="shared" ref="Z66" si="59">SUM(AE66:AG66)</f>
        <v>0</v>
      </c>
      <c r="AA66" s="285"/>
      <c r="AB66" s="186">
        <f t="shared" ref="AB66" si="60">SUM(V66,T66,R66,P66,N66,L66,J66,H66,F66,D66,B66)</f>
        <v>0</v>
      </c>
      <c r="AC66" s="181">
        <f t="shared" ref="AC66" si="61">SUM(W66,U66,S66,Q66,O66,M66,K66,I66,G66,E66,C66)</f>
        <v>0</v>
      </c>
      <c r="AD66" s="187">
        <f t="shared" ref="AD66" si="62">X66</f>
        <v>0</v>
      </c>
      <c r="AE66" s="214"/>
      <c r="AF66" s="215"/>
      <c r="AG66" s="215"/>
      <c r="AH66" s="190">
        <f t="shared" si="6"/>
        <v>0</v>
      </c>
    </row>
    <row r="67" spans="1:34" s="116" customFormat="1" ht="33" customHeight="1" x14ac:dyDescent="0.3">
      <c r="A67" s="191" t="s">
        <v>176</v>
      </c>
      <c r="B67" s="180"/>
      <c r="C67" s="181"/>
      <c r="D67" s="180"/>
      <c r="E67" s="181"/>
      <c r="F67" s="180"/>
      <c r="G67" s="181"/>
      <c r="H67" s="180"/>
      <c r="I67" s="181"/>
      <c r="J67" s="180"/>
      <c r="K67" s="181"/>
      <c r="L67" s="180"/>
      <c r="M67" s="181"/>
      <c r="N67" s="180"/>
      <c r="O67" s="181"/>
      <c r="P67" s="180"/>
      <c r="Q67" s="181"/>
      <c r="R67" s="180"/>
      <c r="S67" s="181"/>
      <c r="T67" s="180"/>
      <c r="U67" s="181"/>
      <c r="V67" s="180"/>
      <c r="W67" s="181"/>
      <c r="X67" s="182"/>
      <c r="Y67" s="183">
        <f t="shared" ref="Y67:Y71" si="63">SUM(B67:X67)</f>
        <v>0</v>
      </c>
      <c r="Z67" s="184">
        <f t="shared" ref="Z67:Z72" si="64">SUM(AE67:AG67)</f>
        <v>0</v>
      </c>
      <c r="AA67" s="235"/>
      <c r="AB67" s="186">
        <f t="shared" ref="AB67:AB72" si="65">SUM(V67,T67,R67,P67,N67,L67,J67,H67,F67,D67,B67)</f>
        <v>0</v>
      </c>
      <c r="AC67" s="181">
        <f t="shared" ref="AC67:AC72" si="66">SUM(W67,U67,S67,Q67,O67,M67,K67,I67,G67,E67,C67)</f>
        <v>0</v>
      </c>
      <c r="AD67" s="187">
        <f t="shared" ref="AD67:AD72" si="67">X67</f>
        <v>0</v>
      </c>
      <c r="AE67" s="214"/>
      <c r="AF67" s="215"/>
      <c r="AG67" s="215"/>
      <c r="AH67" s="190">
        <f t="shared" si="6"/>
        <v>0</v>
      </c>
    </row>
    <row r="68" spans="1:34" s="116" customFormat="1" ht="33" customHeight="1" x14ac:dyDescent="0.3">
      <c r="A68" s="191" t="s">
        <v>177</v>
      </c>
      <c r="B68" s="180"/>
      <c r="C68" s="181"/>
      <c r="D68" s="180"/>
      <c r="E68" s="181"/>
      <c r="F68" s="180"/>
      <c r="G68" s="181"/>
      <c r="H68" s="180"/>
      <c r="I68" s="181"/>
      <c r="J68" s="180"/>
      <c r="K68" s="181"/>
      <c r="L68" s="180"/>
      <c r="M68" s="181"/>
      <c r="N68" s="180"/>
      <c r="O68" s="181"/>
      <c r="P68" s="180"/>
      <c r="Q68" s="181"/>
      <c r="R68" s="180"/>
      <c r="S68" s="181"/>
      <c r="T68" s="180"/>
      <c r="U68" s="181"/>
      <c r="V68" s="180"/>
      <c r="W68" s="181"/>
      <c r="X68" s="182"/>
      <c r="Y68" s="183">
        <f t="shared" si="63"/>
        <v>0</v>
      </c>
      <c r="Z68" s="184">
        <f t="shared" si="64"/>
        <v>0</v>
      </c>
      <c r="AA68" s="235"/>
      <c r="AB68" s="186">
        <f t="shared" si="65"/>
        <v>0</v>
      </c>
      <c r="AC68" s="181">
        <f t="shared" si="66"/>
        <v>0</v>
      </c>
      <c r="AD68" s="187">
        <f t="shared" si="67"/>
        <v>0</v>
      </c>
      <c r="AE68" s="214"/>
      <c r="AF68" s="215"/>
      <c r="AG68" s="215"/>
      <c r="AH68" s="190">
        <f t="shared" si="6"/>
        <v>0</v>
      </c>
    </row>
    <row r="69" spans="1:34" s="116" customFormat="1" ht="33" customHeight="1" x14ac:dyDescent="0.3">
      <c r="A69" s="191" t="s">
        <v>178</v>
      </c>
      <c r="B69" s="180"/>
      <c r="C69" s="181"/>
      <c r="D69" s="180"/>
      <c r="E69" s="181"/>
      <c r="F69" s="180"/>
      <c r="G69" s="181"/>
      <c r="H69" s="180"/>
      <c r="I69" s="181"/>
      <c r="J69" s="180"/>
      <c r="K69" s="181"/>
      <c r="L69" s="180"/>
      <c r="M69" s="181"/>
      <c r="N69" s="180"/>
      <c r="O69" s="181"/>
      <c r="P69" s="180"/>
      <c r="Q69" s="181"/>
      <c r="R69" s="180"/>
      <c r="S69" s="181"/>
      <c r="T69" s="180"/>
      <c r="U69" s="181"/>
      <c r="V69" s="180"/>
      <c r="W69" s="181"/>
      <c r="X69" s="182"/>
      <c r="Y69" s="183">
        <f t="shared" si="63"/>
        <v>0</v>
      </c>
      <c r="Z69" s="184">
        <f t="shared" si="64"/>
        <v>0</v>
      </c>
      <c r="AA69" s="235"/>
      <c r="AB69" s="186">
        <f t="shared" si="65"/>
        <v>0</v>
      </c>
      <c r="AC69" s="181">
        <f t="shared" si="66"/>
        <v>0</v>
      </c>
      <c r="AD69" s="187">
        <f t="shared" si="67"/>
        <v>0</v>
      </c>
      <c r="AE69" s="214"/>
      <c r="AF69" s="215"/>
      <c r="AG69" s="215"/>
      <c r="AH69" s="190">
        <f t="shared" si="6"/>
        <v>0</v>
      </c>
    </row>
    <row r="70" spans="1:34" s="116" customFormat="1" ht="33" customHeight="1" x14ac:dyDescent="0.3">
      <c r="A70" s="191" t="s">
        <v>179</v>
      </c>
      <c r="B70" s="180"/>
      <c r="C70" s="181"/>
      <c r="D70" s="180"/>
      <c r="E70" s="181"/>
      <c r="F70" s="180"/>
      <c r="G70" s="181"/>
      <c r="H70" s="180"/>
      <c r="I70" s="181"/>
      <c r="J70" s="180"/>
      <c r="K70" s="181"/>
      <c r="L70" s="180"/>
      <c r="M70" s="181"/>
      <c r="N70" s="180"/>
      <c r="O70" s="181"/>
      <c r="P70" s="180"/>
      <c r="Q70" s="181"/>
      <c r="R70" s="180"/>
      <c r="S70" s="181"/>
      <c r="T70" s="180"/>
      <c r="U70" s="181"/>
      <c r="V70" s="180"/>
      <c r="W70" s="181"/>
      <c r="X70" s="182"/>
      <c r="Y70" s="183">
        <f t="shared" si="63"/>
        <v>0</v>
      </c>
      <c r="Z70" s="184">
        <f t="shared" si="64"/>
        <v>0</v>
      </c>
      <c r="AA70" s="235"/>
      <c r="AB70" s="186">
        <f t="shared" si="65"/>
        <v>0</v>
      </c>
      <c r="AC70" s="181">
        <f t="shared" si="66"/>
        <v>0</v>
      </c>
      <c r="AD70" s="187">
        <f t="shared" si="67"/>
        <v>0</v>
      </c>
      <c r="AE70" s="214"/>
      <c r="AF70" s="215"/>
      <c r="AG70" s="215"/>
      <c r="AH70" s="190">
        <f t="shared" si="6"/>
        <v>0</v>
      </c>
    </row>
    <row r="71" spans="1:34" s="116" customFormat="1" ht="33" customHeight="1" x14ac:dyDescent="0.3">
      <c r="A71" s="191" t="s">
        <v>180</v>
      </c>
      <c r="B71" s="180"/>
      <c r="C71" s="181"/>
      <c r="D71" s="180"/>
      <c r="E71" s="181"/>
      <c r="F71" s="180"/>
      <c r="G71" s="181"/>
      <c r="H71" s="180"/>
      <c r="I71" s="181"/>
      <c r="J71" s="180"/>
      <c r="K71" s="181"/>
      <c r="L71" s="180"/>
      <c r="M71" s="181"/>
      <c r="N71" s="180"/>
      <c r="O71" s="181"/>
      <c r="P71" s="180"/>
      <c r="Q71" s="181"/>
      <c r="R71" s="180"/>
      <c r="S71" s="181"/>
      <c r="T71" s="180"/>
      <c r="U71" s="181"/>
      <c r="V71" s="180"/>
      <c r="W71" s="181"/>
      <c r="X71" s="182"/>
      <c r="Y71" s="183">
        <f t="shared" si="63"/>
        <v>0</v>
      </c>
      <c r="Z71" s="184">
        <f t="shared" si="64"/>
        <v>0</v>
      </c>
      <c r="AA71" s="235"/>
      <c r="AB71" s="186">
        <f t="shared" si="65"/>
        <v>0</v>
      </c>
      <c r="AC71" s="181">
        <f t="shared" si="66"/>
        <v>0</v>
      </c>
      <c r="AD71" s="187">
        <f t="shared" si="67"/>
        <v>0</v>
      </c>
      <c r="AE71" s="214"/>
      <c r="AF71" s="215"/>
      <c r="AG71" s="215"/>
      <c r="AH71" s="190">
        <f t="shared" si="6"/>
        <v>0</v>
      </c>
    </row>
    <row r="72" spans="1:34" s="116" customFormat="1" ht="33" customHeight="1" x14ac:dyDescent="0.3">
      <c r="A72" s="191" t="s">
        <v>181</v>
      </c>
      <c r="B72" s="180"/>
      <c r="C72" s="181"/>
      <c r="D72" s="180"/>
      <c r="E72" s="181"/>
      <c r="F72" s="180"/>
      <c r="G72" s="181"/>
      <c r="H72" s="180"/>
      <c r="I72" s="181"/>
      <c r="J72" s="180"/>
      <c r="K72" s="181"/>
      <c r="L72" s="180"/>
      <c r="M72" s="181"/>
      <c r="N72" s="180"/>
      <c r="O72" s="181"/>
      <c r="P72" s="180"/>
      <c r="Q72" s="181"/>
      <c r="R72" s="180"/>
      <c r="S72" s="181"/>
      <c r="T72" s="180"/>
      <c r="U72" s="181"/>
      <c r="V72" s="180"/>
      <c r="W72" s="181"/>
      <c r="X72" s="182"/>
      <c r="Y72" s="183">
        <f t="shared" si="53"/>
        <v>0</v>
      </c>
      <c r="Z72" s="184">
        <f t="shared" si="64"/>
        <v>0</v>
      </c>
      <c r="AA72" s="235"/>
      <c r="AB72" s="186">
        <f t="shared" si="65"/>
        <v>0</v>
      </c>
      <c r="AC72" s="181">
        <f t="shared" si="66"/>
        <v>0</v>
      </c>
      <c r="AD72" s="187">
        <f t="shared" si="67"/>
        <v>0</v>
      </c>
      <c r="AE72" s="214"/>
      <c r="AF72" s="215"/>
      <c r="AG72" s="215"/>
      <c r="AH72" s="190">
        <f t="shared" si="6"/>
        <v>0</v>
      </c>
    </row>
    <row r="73" spans="1:34" s="116" customFormat="1" ht="33" customHeight="1" thickBot="1" x14ac:dyDescent="0.35">
      <c r="A73" s="216"/>
      <c r="B73" s="217"/>
      <c r="C73" s="218"/>
      <c r="D73" s="217"/>
      <c r="E73" s="218"/>
      <c r="F73" s="217"/>
      <c r="G73" s="218"/>
      <c r="H73" s="217"/>
      <c r="I73" s="218"/>
      <c r="J73" s="217"/>
      <c r="K73" s="218"/>
      <c r="L73" s="217"/>
      <c r="M73" s="218"/>
      <c r="N73" s="217"/>
      <c r="O73" s="218"/>
      <c r="P73" s="217"/>
      <c r="Q73" s="218"/>
      <c r="R73" s="217"/>
      <c r="S73" s="218"/>
      <c r="T73" s="217"/>
      <c r="U73" s="218"/>
      <c r="V73" s="217"/>
      <c r="W73" s="218"/>
      <c r="X73" s="219"/>
      <c r="Y73" s="220"/>
      <c r="Z73" s="221"/>
      <c r="AA73" s="235"/>
      <c r="AB73" s="222"/>
      <c r="AC73" s="218"/>
      <c r="AD73" s="223"/>
      <c r="AE73" s="224"/>
      <c r="AF73" s="225"/>
      <c r="AG73" s="225"/>
      <c r="AH73" s="190"/>
    </row>
    <row r="74" spans="1:34" s="117" customFormat="1" ht="33" customHeight="1" x14ac:dyDescent="0.3">
      <c r="A74" s="201" t="s">
        <v>11</v>
      </c>
      <c r="B74" s="202">
        <f t="shared" ref="B74:Z74" si="68">SUM(B65:B72)</f>
        <v>0</v>
      </c>
      <c r="C74" s="203">
        <f t="shared" si="68"/>
        <v>0</v>
      </c>
      <c r="D74" s="202">
        <f t="shared" si="68"/>
        <v>0</v>
      </c>
      <c r="E74" s="203">
        <f t="shared" si="68"/>
        <v>0</v>
      </c>
      <c r="F74" s="202">
        <f t="shared" si="68"/>
        <v>0</v>
      </c>
      <c r="G74" s="203">
        <f t="shared" si="68"/>
        <v>0</v>
      </c>
      <c r="H74" s="202">
        <f t="shared" si="68"/>
        <v>0</v>
      </c>
      <c r="I74" s="203">
        <f t="shared" si="68"/>
        <v>0</v>
      </c>
      <c r="J74" s="202">
        <f t="shared" si="68"/>
        <v>0</v>
      </c>
      <c r="K74" s="203">
        <f t="shared" si="68"/>
        <v>0</v>
      </c>
      <c r="L74" s="202">
        <f t="shared" si="68"/>
        <v>0</v>
      </c>
      <c r="M74" s="203">
        <f t="shared" si="68"/>
        <v>0</v>
      </c>
      <c r="N74" s="202">
        <f t="shared" si="68"/>
        <v>0</v>
      </c>
      <c r="O74" s="203">
        <f t="shared" si="68"/>
        <v>0</v>
      </c>
      <c r="P74" s="202">
        <f t="shared" si="68"/>
        <v>0</v>
      </c>
      <c r="Q74" s="203">
        <f t="shared" si="68"/>
        <v>0</v>
      </c>
      <c r="R74" s="202">
        <f t="shared" si="68"/>
        <v>0</v>
      </c>
      <c r="S74" s="203">
        <f t="shared" si="68"/>
        <v>0</v>
      </c>
      <c r="T74" s="202">
        <f t="shared" si="68"/>
        <v>0</v>
      </c>
      <c r="U74" s="203">
        <f t="shared" si="68"/>
        <v>0</v>
      </c>
      <c r="V74" s="202">
        <f t="shared" si="68"/>
        <v>0</v>
      </c>
      <c r="W74" s="203">
        <f t="shared" si="68"/>
        <v>0</v>
      </c>
      <c r="X74" s="204">
        <f t="shared" si="68"/>
        <v>0</v>
      </c>
      <c r="Y74" s="205">
        <f t="shared" si="68"/>
        <v>0</v>
      </c>
      <c r="Z74" s="205">
        <f t="shared" si="68"/>
        <v>0</v>
      </c>
      <c r="AA74" s="226">
        <f>AA65</f>
        <v>0</v>
      </c>
      <c r="AB74" s="234">
        <f t="shared" ref="AB74:AG74" si="69">SUM(AB65:AB72)</f>
        <v>0</v>
      </c>
      <c r="AC74" s="203">
        <f t="shared" si="69"/>
        <v>0</v>
      </c>
      <c r="AD74" s="227">
        <f t="shared" si="69"/>
        <v>0</v>
      </c>
      <c r="AE74" s="228">
        <f t="shared" si="69"/>
        <v>0</v>
      </c>
      <c r="AF74" s="229">
        <f t="shared" si="69"/>
        <v>0</v>
      </c>
      <c r="AG74" s="229">
        <f t="shared" si="69"/>
        <v>0</v>
      </c>
      <c r="AH74" s="190">
        <f t="shared" si="6"/>
        <v>0</v>
      </c>
    </row>
    <row r="75" spans="1:34" s="175" customFormat="1" ht="26.45" customHeight="1" x14ac:dyDescent="0.2">
      <c r="A75" s="210"/>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f>SUM(AB74:AD74)</f>
        <v>0</v>
      </c>
      <c r="AD75" s="211"/>
      <c r="AE75" s="211"/>
      <c r="AF75" s="211"/>
      <c r="AG75" s="212"/>
      <c r="AH75" s="213"/>
    </row>
    <row r="76" spans="1:34" s="116" customFormat="1" ht="33" customHeight="1" x14ac:dyDescent="0.3">
      <c r="A76" s="179" t="s">
        <v>248</v>
      </c>
      <c r="B76" s="180"/>
      <c r="C76" s="181"/>
      <c r="D76" s="180"/>
      <c r="E76" s="181"/>
      <c r="F76" s="180"/>
      <c r="G76" s="181"/>
      <c r="H76" s="180"/>
      <c r="I76" s="181"/>
      <c r="J76" s="180"/>
      <c r="K76" s="181"/>
      <c r="L76" s="180"/>
      <c r="M76" s="181"/>
      <c r="N76" s="180"/>
      <c r="O76" s="181"/>
      <c r="P76" s="180"/>
      <c r="Q76" s="181"/>
      <c r="R76" s="180"/>
      <c r="S76" s="181"/>
      <c r="T76" s="180"/>
      <c r="U76" s="181"/>
      <c r="V76" s="180"/>
      <c r="W76" s="181"/>
      <c r="X76" s="182"/>
      <c r="Y76" s="183">
        <f>SUM(B76:X76)</f>
        <v>0</v>
      </c>
      <c r="Z76" s="184">
        <f t="shared" ref="Z76" si="70">SUM(AE76:AG76)</f>
        <v>0</v>
      </c>
      <c r="AA76" s="185"/>
      <c r="AB76" s="186">
        <f t="shared" ref="AB76" si="71">SUM(V76,T76,R76,P76,N76,L76,J76,H76,F76,D76,B76)</f>
        <v>0</v>
      </c>
      <c r="AC76" s="181">
        <f t="shared" ref="AC76" si="72">SUM(W76,U76,S76,Q76,O76,M76,K76,I76,G76,E76,C76)</f>
        <v>0</v>
      </c>
      <c r="AD76" s="187">
        <f t="shared" ref="AD76" si="73">X76</f>
        <v>0</v>
      </c>
      <c r="AE76" s="214"/>
      <c r="AF76" s="215"/>
      <c r="AG76" s="215"/>
      <c r="AH76" s="190">
        <f t="shared" si="6"/>
        <v>0</v>
      </c>
    </row>
    <row r="77" spans="1:34" s="116" customFormat="1" ht="33" customHeight="1" x14ac:dyDescent="0.3">
      <c r="A77" s="191" t="s">
        <v>256</v>
      </c>
      <c r="B77" s="180"/>
      <c r="C77" s="181"/>
      <c r="D77" s="180"/>
      <c r="E77" s="181"/>
      <c r="F77" s="180"/>
      <c r="G77" s="181"/>
      <c r="H77" s="180"/>
      <c r="I77" s="181"/>
      <c r="J77" s="180"/>
      <c r="K77" s="181"/>
      <c r="L77" s="180"/>
      <c r="M77" s="181"/>
      <c r="N77" s="180"/>
      <c r="O77" s="181"/>
      <c r="P77" s="180"/>
      <c r="Q77" s="181"/>
      <c r="R77" s="180"/>
      <c r="S77" s="181"/>
      <c r="T77" s="180"/>
      <c r="U77" s="181"/>
      <c r="V77" s="180"/>
      <c r="W77" s="181"/>
      <c r="X77" s="182"/>
      <c r="Y77" s="183">
        <f t="shared" ref="Y77:Y83" si="74">SUM(B77:X77)</f>
        <v>0</v>
      </c>
      <c r="Z77" s="184">
        <f t="shared" ref="Z77:Z83" si="75">SUM(AE77:AG77)</f>
        <v>0</v>
      </c>
      <c r="AA77" s="285"/>
      <c r="AB77" s="186">
        <f t="shared" ref="AB77:AB82" si="76">SUM(V77,T77,R77,P77,N77,L77,J77,H77,F77,D77,B77)</f>
        <v>0</v>
      </c>
      <c r="AC77" s="181">
        <f t="shared" ref="AC77:AC82" si="77">SUM(W77,U77,S77,Q77,O77,M77,K77,I77,G77,E77,C77)</f>
        <v>0</v>
      </c>
      <c r="AD77" s="187">
        <f t="shared" ref="AD77:AD82" si="78">X77</f>
        <v>0</v>
      </c>
      <c r="AE77" s="214"/>
      <c r="AF77" s="215"/>
      <c r="AG77" s="215"/>
      <c r="AH77" s="190">
        <f t="shared" si="6"/>
        <v>0</v>
      </c>
    </row>
    <row r="78" spans="1:34" s="116" customFormat="1" ht="33" customHeight="1" x14ac:dyDescent="0.3">
      <c r="A78" s="191" t="s">
        <v>203</v>
      </c>
      <c r="B78" s="180"/>
      <c r="C78" s="181"/>
      <c r="D78" s="180"/>
      <c r="E78" s="181"/>
      <c r="F78" s="180"/>
      <c r="G78" s="181"/>
      <c r="H78" s="180"/>
      <c r="I78" s="181"/>
      <c r="J78" s="180"/>
      <c r="K78" s="181"/>
      <c r="L78" s="180"/>
      <c r="M78" s="181"/>
      <c r="N78" s="180"/>
      <c r="O78" s="181"/>
      <c r="P78" s="180"/>
      <c r="Q78" s="181"/>
      <c r="R78" s="180"/>
      <c r="S78" s="181"/>
      <c r="T78" s="180"/>
      <c r="U78" s="181"/>
      <c r="V78" s="180"/>
      <c r="W78" s="181"/>
      <c r="X78" s="182"/>
      <c r="Y78" s="183">
        <f t="shared" si="74"/>
        <v>0</v>
      </c>
      <c r="Z78" s="184">
        <f t="shared" si="75"/>
        <v>0</v>
      </c>
      <c r="AA78" s="235"/>
      <c r="AB78" s="186">
        <f t="shared" si="76"/>
        <v>0</v>
      </c>
      <c r="AC78" s="181">
        <f t="shared" si="77"/>
        <v>0</v>
      </c>
      <c r="AD78" s="187">
        <f t="shared" si="78"/>
        <v>0</v>
      </c>
      <c r="AE78" s="214"/>
      <c r="AF78" s="215"/>
      <c r="AG78" s="215"/>
      <c r="AH78" s="190">
        <f t="shared" si="6"/>
        <v>0</v>
      </c>
    </row>
    <row r="79" spans="1:34" s="116" customFormat="1" ht="33" customHeight="1" x14ac:dyDescent="0.3">
      <c r="A79" s="191" t="s">
        <v>235</v>
      </c>
      <c r="B79" s="180"/>
      <c r="C79" s="181"/>
      <c r="D79" s="180"/>
      <c r="E79" s="181"/>
      <c r="F79" s="180"/>
      <c r="G79" s="181"/>
      <c r="H79" s="180"/>
      <c r="I79" s="181"/>
      <c r="J79" s="180"/>
      <c r="K79" s="181"/>
      <c r="L79" s="180"/>
      <c r="M79" s="181"/>
      <c r="N79" s="180"/>
      <c r="O79" s="181"/>
      <c r="P79" s="180"/>
      <c r="Q79" s="181"/>
      <c r="R79" s="180"/>
      <c r="S79" s="181"/>
      <c r="T79" s="180"/>
      <c r="U79" s="181"/>
      <c r="V79" s="180"/>
      <c r="W79" s="181"/>
      <c r="X79" s="182"/>
      <c r="Y79" s="183">
        <f t="shared" si="74"/>
        <v>0</v>
      </c>
      <c r="Z79" s="184">
        <f t="shared" si="75"/>
        <v>0</v>
      </c>
      <c r="AA79" s="235"/>
      <c r="AB79" s="186">
        <f t="shared" si="76"/>
        <v>0</v>
      </c>
      <c r="AC79" s="181">
        <f t="shared" si="77"/>
        <v>0</v>
      </c>
      <c r="AD79" s="187">
        <f t="shared" si="78"/>
        <v>0</v>
      </c>
      <c r="AE79" s="214"/>
      <c r="AF79" s="215"/>
      <c r="AG79" s="215"/>
      <c r="AH79" s="190">
        <f t="shared" si="6"/>
        <v>0</v>
      </c>
    </row>
    <row r="80" spans="1:34" s="116" customFormat="1" ht="33" customHeight="1" x14ac:dyDescent="0.3">
      <c r="A80" s="191" t="s">
        <v>182</v>
      </c>
      <c r="B80" s="180"/>
      <c r="C80" s="181"/>
      <c r="D80" s="180"/>
      <c r="E80" s="181"/>
      <c r="F80" s="180"/>
      <c r="G80" s="181"/>
      <c r="H80" s="180"/>
      <c r="I80" s="181"/>
      <c r="J80" s="180"/>
      <c r="K80" s="181"/>
      <c r="L80" s="180"/>
      <c r="M80" s="181"/>
      <c r="N80" s="180"/>
      <c r="O80" s="181"/>
      <c r="P80" s="180"/>
      <c r="Q80" s="181"/>
      <c r="R80" s="180"/>
      <c r="S80" s="181"/>
      <c r="T80" s="180"/>
      <c r="U80" s="181"/>
      <c r="V80" s="180"/>
      <c r="W80" s="181"/>
      <c r="X80" s="182"/>
      <c r="Y80" s="183">
        <f t="shared" si="74"/>
        <v>0</v>
      </c>
      <c r="Z80" s="184">
        <f t="shared" si="75"/>
        <v>0</v>
      </c>
      <c r="AA80" s="235"/>
      <c r="AB80" s="186">
        <f t="shared" si="76"/>
        <v>0</v>
      </c>
      <c r="AC80" s="181">
        <f t="shared" si="77"/>
        <v>0</v>
      </c>
      <c r="AD80" s="187">
        <f t="shared" si="78"/>
        <v>0</v>
      </c>
      <c r="AE80" s="214"/>
      <c r="AF80" s="215"/>
      <c r="AG80" s="215"/>
      <c r="AH80" s="190">
        <f t="shared" si="6"/>
        <v>0</v>
      </c>
    </row>
    <row r="81" spans="1:34" s="116" customFormat="1" ht="33" customHeight="1" x14ac:dyDescent="0.3">
      <c r="A81" s="191" t="s">
        <v>183</v>
      </c>
      <c r="B81" s="180"/>
      <c r="C81" s="181"/>
      <c r="D81" s="180"/>
      <c r="E81" s="181"/>
      <c r="F81" s="180"/>
      <c r="G81" s="181"/>
      <c r="H81" s="180"/>
      <c r="I81" s="181"/>
      <c r="J81" s="180"/>
      <c r="K81" s="181"/>
      <c r="L81" s="180"/>
      <c r="M81" s="181"/>
      <c r="N81" s="180"/>
      <c r="O81" s="181"/>
      <c r="P81" s="180"/>
      <c r="Q81" s="181"/>
      <c r="R81" s="180"/>
      <c r="S81" s="181"/>
      <c r="T81" s="180"/>
      <c r="U81" s="181"/>
      <c r="V81" s="180"/>
      <c r="W81" s="181"/>
      <c r="X81" s="182"/>
      <c r="Y81" s="183">
        <f t="shared" si="74"/>
        <v>0</v>
      </c>
      <c r="Z81" s="184">
        <f t="shared" si="75"/>
        <v>0</v>
      </c>
      <c r="AA81" s="235"/>
      <c r="AB81" s="186">
        <f t="shared" si="76"/>
        <v>0</v>
      </c>
      <c r="AC81" s="181">
        <f t="shared" si="77"/>
        <v>0</v>
      </c>
      <c r="AD81" s="187">
        <f t="shared" si="78"/>
        <v>0</v>
      </c>
      <c r="AE81" s="214"/>
      <c r="AF81" s="215"/>
      <c r="AG81" s="215"/>
      <c r="AH81" s="190">
        <f t="shared" si="6"/>
        <v>0</v>
      </c>
    </row>
    <row r="82" spans="1:34" s="116" customFormat="1" ht="33" customHeight="1" x14ac:dyDescent="0.3">
      <c r="A82" s="191" t="s">
        <v>184</v>
      </c>
      <c r="B82" s="180"/>
      <c r="C82" s="181"/>
      <c r="D82" s="180"/>
      <c r="E82" s="181"/>
      <c r="F82" s="180"/>
      <c r="G82" s="181"/>
      <c r="H82" s="180"/>
      <c r="I82" s="181"/>
      <c r="J82" s="180"/>
      <c r="K82" s="181"/>
      <c r="L82" s="180"/>
      <c r="M82" s="181"/>
      <c r="N82" s="180"/>
      <c r="O82" s="181"/>
      <c r="P82" s="180"/>
      <c r="Q82" s="181"/>
      <c r="R82" s="180"/>
      <c r="S82" s="181"/>
      <c r="T82" s="180"/>
      <c r="U82" s="181"/>
      <c r="V82" s="180"/>
      <c r="W82" s="181"/>
      <c r="X82" s="182"/>
      <c r="Y82" s="183">
        <f t="shared" si="74"/>
        <v>0</v>
      </c>
      <c r="Z82" s="184">
        <f t="shared" si="75"/>
        <v>0</v>
      </c>
      <c r="AA82" s="235"/>
      <c r="AB82" s="186">
        <f t="shared" si="76"/>
        <v>0</v>
      </c>
      <c r="AC82" s="181">
        <f t="shared" si="77"/>
        <v>0</v>
      </c>
      <c r="AD82" s="187">
        <f t="shared" si="78"/>
        <v>0</v>
      </c>
      <c r="AE82" s="214"/>
      <c r="AF82" s="215"/>
      <c r="AG82" s="215"/>
      <c r="AH82" s="190">
        <f t="shared" si="6"/>
        <v>0</v>
      </c>
    </row>
    <row r="83" spans="1:34" s="116" customFormat="1" ht="33" customHeight="1" x14ac:dyDescent="0.3">
      <c r="A83" s="191" t="s">
        <v>185</v>
      </c>
      <c r="B83" s="180"/>
      <c r="C83" s="181"/>
      <c r="D83" s="180"/>
      <c r="E83" s="181"/>
      <c r="F83" s="180"/>
      <c r="G83" s="181"/>
      <c r="H83" s="180"/>
      <c r="I83" s="181"/>
      <c r="J83" s="180"/>
      <c r="K83" s="181"/>
      <c r="L83" s="180"/>
      <c r="M83" s="181"/>
      <c r="N83" s="180"/>
      <c r="O83" s="181"/>
      <c r="P83" s="180"/>
      <c r="Q83" s="181"/>
      <c r="R83" s="180"/>
      <c r="S83" s="181"/>
      <c r="T83" s="180"/>
      <c r="U83" s="181"/>
      <c r="V83" s="180"/>
      <c r="W83" s="181"/>
      <c r="X83" s="182"/>
      <c r="Y83" s="183">
        <f t="shared" si="74"/>
        <v>0</v>
      </c>
      <c r="Z83" s="184">
        <f t="shared" si="75"/>
        <v>0</v>
      </c>
      <c r="AA83" s="235"/>
      <c r="AB83" s="186">
        <f t="shared" ref="AB83" si="79">SUM(V83,T83,R83,P83,N83,L83,J83,H83,F83,D83,B83)</f>
        <v>0</v>
      </c>
      <c r="AC83" s="181">
        <f t="shared" ref="AC83" si="80">SUM(W83,U83,S83,Q83,O83,M83,K83,I83,G83,E83,C83)</f>
        <v>0</v>
      </c>
      <c r="AD83" s="187">
        <f t="shared" ref="AD83" si="81">X83</f>
        <v>0</v>
      </c>
      <c r="AE83" s="214"/>
      <c r="AF83" s="215"/>
      <c r="AG83" s="215"/>
      <c r="AH83" s="190">
        <f t="shared" si="6"/>
        <v>0</v>
      </c>
    </row>
    <row r="84" spans="1:34" s="116" customFormat="1" ht="33" customHeight="1" thickBot="1" x14ac:dyDescent="0.35">
      <c r="A84" s="216"/>
      <c r="B84" s="217"/>
      <c r="C84" s="218"/>
      <c r="D84" s="217"/>
      <c r="E84" s="218"/>
      <c r="F84" s="217"/>
      <c r="G84" s="218"/>
      <c r="H84" s="217"/>
      <c r="I84" s="218"/>
      <c r="J84" s="217"/>
      <c r="K84" s="218"/>
      <c r="L84" s="217"/>
      <c r="M84" s="218"/>
      <c r="N84" s="217"/>
      <c r="O84" s="218"/>
      <c r="P84" s="217"/>
      <c r="Q84" s="218"/>
      <c r="R84" s="217"/>
      <c r="S84" s="218"/>
      <c r="T84" s="217"/>
      <c r="U84" s="218"/>
      <c r="V84" s="217"/>
      <c r="W84" s="218"/>
      <c r="X84" s="219"/>
      <c r="Y84" s="220"/>
      <c r="Z84" s="221"/>
      <c r="AA84" s="235"/>
      <c r="AB84" s="222"/>
      <c r="AC84" s="218"/>
      <c r="AD84" s="223"/>
      <c r="AE84" s="224"/>
      <c r="AF84" s="225"/>
      <c r="AG84" s="225"/>
      <c r="AH84" s="190"/>
    </row>
    <row r="85" spans="1:34" s="117" customFormat="1" ht="33" customHeight="1" x14ac:dyDescent="0.3">
      <c r="A85" s="201" t="s">
        <v>11</v>
      </c>
      <c r="B85" s="202">
        <f t="shared" ref="B85:AG85" si="82">SUM(B76:B83)</f>
        <v>0</v>
      </c>
      <c r="C85" s="203">
        <f t="shared" si="82"/>
        <v>0</v>
      </c>
      <c r="D85" s="202">
        <f t="shared" si="82"/>
        <v>0</v>
      </c>
      <c r="E85" s="203">
        <f t="shared" si="82"/>
        <v>0</v>
      </c>
      <c r="F85" s="202">
        <f t="shared" si="82"/>
        <v>0</v>
      </c>
      <c r="G85" s="203">
        <f t="shared" si="82"/>
        <v>0</v>
      </c>
      <c r="H85" s="202">
        <f t="shared" si="82"/>
        <v>0</v>
      </c>
      <c r="I85" s="203">
        <f t="shared" si="82"/>
        <v>0</v>
      </c>
      <c r="J85" s="202">
        <f t="shared" si="82"/>
        <v>0</v>
      </c>
      <c r="K85" s="203">
        <f t="shared" si="82"/>
        <v>0</v>
      </c>
      <c r="L85" s="202">
        <f t="shared" si="82"/>
        <v>0</v>
      </c>
      <c r="M85" s="203">
        <f t="shared" si="82"/>
        <v>0</v>
      </c>
      <c r="N85" s="202">
        <f t="shared" si="82"/>
        <v>0</v>
      </c>
      <c r="O85" s="203">
        <f t="shared" si="82"/>
        <v>0</v>
      </c>
      <c r="P85" s="202">
        <f t="shared" si="82"/>
        <v>0</v>
      </c>
      <c r="Q85" s="203">
        <f t="shared" si="82"/>
        <v>0</v>
      </c>
      <c r="R85" s="202">
        <f t="shared" si="82"/>
        <v>0</v>
      </c>
      <c r="S85" s="203">
        <f t="shared" si="82"/>
        <v>0</v>
      </c>
      <c r="T85" s="202">
        <f t="shared" si="82"/>
        <v>0</v>
      </c>
      <c r="U85" s="203">
        <f t="shared" si="82"/>
        <v>0</v>
      </c>
      <c r="V85" s="202">
        <f t="shared" si="82"/>
        <v>0</v>
      </c>
      <c r="W85" s="203">
        <f t="shared" si="82"/>
        <v>0</v>
      </c>
      <c r="X85" s="204">
        <f t="shared" si="82"/>
        <v>0</v>
      </c>
      <c r="Y85" s="205">
        <f t="shared" si="82"/>
        <v>0</v>
      </c>
      <c r="Z85" s="205">
        <f t="shared" si="82"/>
        <v>0</v>
      </c>
      <c r="AA85" s="226">
        <f>AA76</f>
        <v>0</v>
      </c>
      <c r="AB85" s="234">
        <f t="shared" si="82"/>
        <v>0</v>
      </c>
      <c r="AC85" s="203">
        <f t="shared" si="82"/>
        <v>0</v>
      </c>
      <c r="AD85" s="227">
        <f t="shared" si="82"/>
        <v>0</v>
      </c>
      <c r="AE85" s="228">
        <f t="shared" si="82"/>
        <v>0</v>
      </c>
      <c r="AF85" s="229">
        <f t="shared" si="82"/>
        <v>0</v>
      </c>
      <c r="AG85" s="229">
        <f t="shared" si="82"/>
        <v>0</v>
      </c>
      <c r="AH85" s="190">
        <f t="shared" si="6"/>
        <v>0</v>
      </c>
    </row>
    <row r="86" spans="1:34" s="175" customFormat="1" ht="26.45" customHeight="1" x14ac:dyDescent="0.2">
      <c r="A86" s="210"/>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f>SUM(AB85:AD85)</f>
        <v>0</v>
      </c>
      <c r="AD86" s="211"/>
      <c r="AE86" s="211"/>
      <c r="AF86" s="211"/>
      <c r="AG86" s="212"/>
      <c r="AH86" s="213"/>
    </row>
    <row r="87" spans="1:34" s="116" customFormat="1" ht="33" customHeight="1" x14ac:dyDescent="0.3">
      <c r="A87" s="179" t="s">
        <v>249</v>
      </c>
      <c r="B87" s="180"/>
      <c r="C87" s="181"/>
      <c r="D87" s="180"/>
      <c r="E87" s="181"/>
      <c r="F87" s="180"/>
      <c r="G87" s="181"/>
      <c r="H87" s="180"/>
      <c r="I87" s="181"/>
      <c r="J87" s="180"/>
      <c r="K87" s="181"/>
      <c r="L87" s="180"/>
      <c r="M87" s="181"/>
      <c r="N87" s="180"/>
      <c r="O87" s="181"/>
      <c r="P87" s="180"/>
      <c r="Q87" s="181"/>
      <c r="R87" s="180"/>
      <c r="S87" s="181"/>
      <c r="T87" s="180"/>
      <c r="U87" s="181"/>
      <c r="V87" s="180"/>
      <c r="W87" s="181"/>
      <c r="X87" s="182"/>
      <c r="Y87" s="183">
        <f>SUM(B87:X87)</f>
        <v>0</v>
      </c>
      <c r="Z87" s="184">
        <f t="shared" ref="Z87" si="83">SUM(AE87:AG87)</f>
        <v>0</v>
      </c>
      <c r="AA87" s="185"/>
      <c r="AB87" s="186">
        <f t="shared" ref="AB87" si="84">SUM(V87,T87,R87,P87,N87,L87,J87,H87,F87,D87,B87)</f>
        <v>0</v>
      </c>
      <c r="AC87" s="181">
        <f t="shared" ref="AC87" si="85">SUM(W87,U87,S87,Q87,O87,M87,K87,I87,G87,E87,C87)</f>
        <v>0</v>
      </c>
      <c r="AD87" s="187">
        <f t="shared" ref="AD87" si="86">X87</f>
        <v>0</v>
      </c>
      <c r="AE87" s="214"/>
      <c r="AF87" s="215"/>
      <c r="AG87" s="215"/>
      <c r="AH87" s="190">
        <f t="shared" si="6"/>
        <v>0</v>
      </c>
    </row>
    <row r="88" spans="1:34" s="116" customFormat="1" ht="33" customHeight="1" x14ac:dyDescent="0.3">
      <c r="A88" s="191" t="s">
        <v>257</v>
      </c>
      <c r="B88" s="180"/>
      <c r="C88" s="181"/>
      <c r="D88" s="180"/>
      <c r="E88" s="181"/>
      <c r="F88" s="180"/>
      <c r="G88" s="181"/>
      <c r="H88" s="180"/>
      <c r="I88" s="181"/>
      <c r="J88" s="180"/>
      <c r="K88" s="181"/>
      <c r="L88" s="180"/>
      <c r="M88" s="181"/>
      <c r="N88" s="180"/>
      <c r="O88" s="181"/>
      <c r="P88" s="180"/>
      <c r="Q88" s="181"/>
      <c r="R88" s="180"/>
      <c r="S88" s="181"/>
      <c r="T88" s="180"/>
      <c r="U88" s="181"/>
      <c r="V88" s="180"/>
      <c r="W88" s="181"/>
      <c r="X88" s="182"/>
      <c r="Y88" s="183">
        <f t="shared" ref="Y88:Y95" si="87">SUM(B88:X88)</f>
        <v>0</v>
      </c>
      <c r="Z88" s="184">
        <f t="shared" ref="Z88:Z95" si="88">SUM(AE88:AG88)</f>
        <v>0</v>
      </c>
      <c r="AA88" s="285"/>
      <c r="AB88" s="186">
        <f t="shared" ref="AB88:AB95" si="89">SUM(V88,T88,R88,P88,N88,L88,J88,H88,F88,D88,B88)</f>
        <v>0</v>
      </c>
      <c r="AC88" s="181">
        <f t="shared" ref="AC88:AC95" si="90">SUM(W88,U88,S88,Q88,O88,M88,K88,I88,G88,E88,C88)</f>
        <v>0</v>
      </c>
      <c r="AD88" s="187">
        <f t="shared" ref="AD88:AD95" si="91">X88</f>
        <v>0</v>
      </c>
      <c r="AE88" s="214"/>
      <c r="AF88" s="215"/>
      <c r="AG88" s="215"/>
      <c r="AH88" s="190">
        <f t="shared" si="6"/>
        <v>0</v>
      </c>
    </row>
    <row r="89" spans="1:34" s="116" customFormat="1" ht="33" customHeight="1" x14ac:dyDescent="0.3">
      <c r="A89" s="191" t="s">
        <v>186</v>
      </c>
      <c r="B89" s="180"/>
      <c r="C89" s="181"/>
      <c r="D89" s="180"/>
      <c r="E89" s="181"/>
      <c r="F89" s="180"/>
      <c r="G89" s="181"/>
      <c r="H89" s="180"/>
      <c r="I89" s="181"/>
      <c r="J89" s="180"/>
      <c r="K89" s="181"/>
      <c r="L89" s="180"/>
      <c r="M89" s="181"/>
      <c r="N89" s="180"/>
      <c r="O89" s="181"/>
      <c r="P89" s="180"/>
      <c r="Q89" s="181"/>
      <c r="R89" s="180"/>
      <c r="S89" s="181"/>
      <c r="T89" s="180"/>
      <c r="U89" s="236"/>
      <c r="V89" s="180"/>
      <c r="W89" s="181"/>
      <c r="X89" s="182"/>
      <c r="Y89" s="183">
        <f t="shared" si="87"/>
        <v>0</v>
      </c>
      <c r="Z89" s="184">
        <f t="shared" si="88"/>
        <v>0</v>
      </c>
      <c r="AA89" s="235"/>
      <c r="AB89" s="186">
        <f t="shared" si="89"/>
        <v>0</v>
      </c>
      <c r="AC89" s="181">
        <f t="shared" si="90"/>
        <v>0</v>
      </c>
      <c r="AD89" s="187">
        <f t="shared" si="91"/>
        <v>0</v>
      </c>
      <c r="AE89" s="214"/>
      <c r="AF89" s="215"/>
      <c r="AG89" s="215"/>
      <c r="AH89" s="190">
        <f t="shared" si="6"/>
        <v>0</v>
      </c>
    </row>
    <row r="90" spans="1:34" s="116" customFormat="1" ht="33" customHeight="1" x14ac:dyDescent="0.3">
      <c r="A90" s="191" t="s">
        <v>202</v>
      </c>
      <c r="B90" s="180"/>
      <c r="C90" s="181"/>
      <c r="D90" s="180"/>
      <c r="E90" s="181"/>
      <c r="F90" s="180"/>
      <c r="G90" s="181"/>
      <c r="H90" s="180"/>
      <c r="I90" s="181"/>
      <c r="J90" s="180"/>
      <c r="K90" s="181"/>
      <c r="L90" s="180"/>
      <c r="M90" s="181"/>
      <c r="N90" s="180"/>
      <c r="O90" s="181"/>
      <c r="P90" s="180"/>
      <c r="Q90" s="181"/>
      <c r="R90" s="180"/>
      <c r="S90" s="181"/>
      <c r="T90" s="180"/>
      <c r="U90" s="181"/>
      <c r="V90" s="180"/>
      <c r="W90" s="181"/>
      <c r="X90" s="182"/>
      <c r="Y90" s="183">
        <f t="shared" si="87"/>
        <v>0</v>
      </c>
      <c r="Z90" s="184">
        <f t="shared" si="88"/>
        <v>0</v>
      </c>
      <c r="AA90" s="235"/>
      <c r="AB90" s="186">
        <f t="shared" si="89"/>
        <v>0</v>
      </c>
      <c r="AC90" s="181">
        <f t="shared" si="90"/>
        <v>0</v>
      </c>
      <c r="AD90" s="187">
        <f t="shared" si="91"/>
        <v>0</v>
      </c>
      <c r="AE90" s="214"/>
      <c r="AF90" s="215"/>
      <c r="AG90" s="215"/>
      <c r="AH90" s="190">
        <f t="shared" si="6"/>
        <v>0</v>
      </c>
    </row>
    <row r="91" spans="1:34" s="116" customFormat="1" ht="33" customHeight="1" x14ac:dyDescent="0.3">
      <c r="A91" s="191" t="s">
        <v>187</v>
      </c>
      <c r="B91" s="180"/>
      <c r="C91" s="181"/>
      <c r="D91" s="180"/>
      <c r="E91" s="181"/>
      <c r="F91" s="180"/>
      <c r="G91" s="181"/>
      <c r="H91" s="180"/>
      <c r="I91" s="181"/>
      <c r="J91" s="180"/>
      <c r="K91" s="181"/>
      <c r="L91" s="180"/>
      <c r="M91" s="181"/>
      <c r="N91" s="180"/>
      <c r="O91" s="181"/>
      <c r="P91" s="180"/>
      <c r="Q91" s="181"/>
      <c r="R91" s="180"/>
      <c r="S91" s="181"/>
      <c r="T91" s="180"/>
      <c r="U91" s="181"/>
      <c r="V91" s="180"/>
      <c r="W91" s="181"/>
      <c r="X91" s="182"/>
      <c r="Y91" s="183">
        <f t="shared" si="87"/>
        <v>0</v>
      </c>
      <c r="Z91" s="184">
        <f t="shared" si="88"/>
        <v>0</v>
      </c>
      <c r="AA91" s="235"/>
      <c r="AB91" s="186">
        <f t="shared" si="89"/>
        <v>0</v>
      </c>
      <c r="AC91" s="181">
        <f t="shared" si="90"/>
        <v>0</v>
      </c>
      <c r="AD91" s="187">
        <f t="shared" si="91"/>
        <v>0</v>
      </c>
      <c r="AE91" s="214"/>
      <c r="AF91" s="215"/>
      <c r="AG91" s="215"/>
      <c r="AH91" s="190">
        <f t="shared" si="6"/>
        <v>0</v>
      </c>
    </row>
    <row r="92" spans="1:34" s="116" customFormat="1" ht="33" customHeight="1" x14ac:dyDescent="0.3">
      <c r="A92" s="191" t="s">
        <v>188</v>
      </c>
      <c r="B92" s="180"/>
      <c r="C92" s="181"/>
      <c r="D92" s="180"/>
      <c r="E92" s="181"/>
      <c r="F92" s="180"/>
      <c r="G92" s="181"/>
      <c r="H92" s="180"/>
      <c r="I92" s="181"/>
      <c r="J92" s="180"/>
      <c r="K92" s="181"/>
      <c r="L92" s="180"/>
      <c r="M92" s="181"/>
      <c r="N92" s="180"/>
      <c r="O92" s="181"/>
      <c r="P92" s="180"/>
      <c r="Q92" s="181"/>
      <c r="R92" s="180"/>
      <c r="S92" s="181"/>
      <c r="T92" s="180"/>
      <c r="U92" s="181"/>
      <c r="V92" s="180"/>
      <c r="W92" s="181"/>
      <c r="X92" s="182"/>
      <c r="Y92" s="183">
        <f t="shared" si="87"/>
        <v>0</v>
      </c>
      <c r="Z92" s="184">
        <f t="shared" si="88"/>
        <v>0</v>
      </c>
      <c r="AA92" s="235"/>
      <c r="AB92" s="186">
        <f t="shared" si="89"/>
        <v>0</v>
      </c>
      <c r="AC92" s="181">
        <f t="shared" si="90"/>
        <v>0</v>
      </c>
      <c r="AD92" s="187">
        <f t="shared" si="91"/>
        <v>0</v>
      </c>
      <c r="AE92" s="214" t="s">
        <v>127</v>
      </c>
      <c r="AF92" s="215"/>
      <c r="AG92" s="215"/>
      <c r="AH92" s="190">
        <f t="shared" si="6"/>
        <v>0</v>
      </c>
    </row>
    <row r="93" spans="1:34" s="116" customFormat="1" ht="33" customHeight="1" x14ac:dyDescent="0.3">
      <c r="A93" s="191" t="s">
        <v>236</v>
      </c>
      <c r="B93" s="180"/>
      <c r="C93" s="181"/>
      <c r="D93" s="180"/>
      <c r="E93" s="181"/>
      <c r="F93" s="180"/>
      <c r="G93" s="181"/>
      <c r="H93" s="180"/>
      <c r="I93" s="181"/>
      <c r="J93" s="180"/>
      <c r="K93" s="181"/>
      <c r="L93" s="180"/>
      <c r="M93" s="181"/>
      <c r="N93" s="180"/>
      <c r="O93" s="181"/>
      <c r="P93" s="180"/>
      <c r="Q93" s="181"/>
      <c r="R93" s="180"/>
      <c r="S93" s="181"/>
      <c r="T93" s="180"/>
      <c r="U93" s="181"/>
      <c r="V93" s="180"/>
      <c r="W93" s="181"/>
      <c r="X93" s="182"/>
      <c r="Y93" s="183">
        <f t="shared" si="87"/>
        <v>0</v>
      </c>
      <c r="Z93" s="184">
        <f t="shared" si="88"/>
        <v>0</v>
      </c>
      <c r="AA93" s="235"/>
      <c r="AB93" s="186">
        <f t="shared" si="89"/>
        <v>0</v>
      </c>
      <c r="AC93" s="181">
        <f t="shared" si="90"/>
        <v>0</v>
      </c>
      <c r="AD93" s="187">
        <f t="shared" si="91"/>
        <v>0</v>
      </c>
      <c r="AE93" s="214"/>
      <c r="AF93" s="215"/>
      <c r="AG93" s="215"/>
      <c r="AH93" s="190">
        <f t="shared" si="6"/>
        <v>0</v>
      </c>
    </row>
    <row r="94" spans="1:34" s="116" customFormat="1" ht="33" customHeight="1" x14ac:dyDescent="0.3">
      <c r="A94" s="191" t="s">
        <v>189</v>
      </c>
      <c r="B94" s="180"/>
      <c r="C94" s="181"/>
      <c r="D94" s="180"/>
      <c r="E94" s="181"/>
      <c r="F94" s="180"/>
      <c r="G94" s="181"/>
      <c r="H94" s="180"/>
      <c r="I94" s="181"/>
      <c r="J94" s="180"/>
      <c r="K94" s="181"/>
      <c r="L94" s="180"/>
      <c r="M94" s="181"/>
      <c r="N94" s="180"/>
      <c r="O94" s="181"/>
      <c r="P94" s="180"/>
      <c r="Q94" s="181"/>
      <c r="R94" s="180"/>
      <c r="S94" s="181"/>
      <c r="T94" s="180"/>
      <c r="U94" s="181"/>
      <c r="V94" s="180"/>
      <c r="W94" s="181"/>
      <c r="X94" s="182"/>
      <c r="Y94" s="183">
        <f t="shared" si="87"/>
        <v>0</v>
      </c>
      <c r="Z94" s="184">
        <f t="shared" si="88"/>
        <v>0</v>
      </c>
      <c r="AA94" s="235"/>
      <c r="AB94" s="186">
        <f t="shared" si="89"/>
        <v>0</v>
      </c>
      <c r="AC94" s="181">
        <f t="shared" si="90"/>
        <v>0</v>
      </c>
      <c r="AD94" s="187">
        <f t="shared" si="91"/>
        <v>0</v>
      </c>
      <c r="AE94" s="214"/>
      <c r="AF94" s="215"/>
      <c r="AG94" s="215"/>
      <c r="AH94" s="190">
        <f t="shared" ref="AH94:AH138" si="92">SUM(AB94:AD94)</f>
        <v>0</v>
      </c>
    </row>
    <row r="95" spans="1:34" s="116" customFormat="1" ht="33" customHeight="1" x14ac:dyDescent="0.3">
      <c r="A95" s="237" t="s">
        <v>190</v>
      </c>
      <c r="B95" s="180"/>
      <c r="C95" s="181"/>
      <c r="D95" s="180"/>
      <c r="E95" s="181"/>
      <c r="F95" s="180"/>
      <c r="G95" s="181"/>
      <c r="H95" s="180"/>
      <c r="I95" s="181"/>
      <c r="J95" s="180"/>
      <c r="K95" s="181"/>
      <c r="L95" s="180"/>
      <c r="M95" s="181"/>
      <c r="N95" s="180"/>
      <c r="O95" s="181"/>
      <c r="P95" s="180"/>
      <c r="Q95" s="181"/>
      <c r="R95" s="180"/>
      <c r="S95" s="181"/>
      <c r="T95" s="180"/>
      <c r="U95" s="181"/>
      <c r="V95" s="180"/>
      <c r="W95" s="181"/>
      <c r="X95" s="182"/>
      <c r="Y95" s="183">
        <f t="shared" si="87"/>
        <v>0</v>
      </c>
      <c r="Z95" s="184">
        <f t="shared" si="88"/>
        <v>0</v>
      </c>
      <c r="AA95" s="235"/>
      <c r="AB95" s="186">
        <f t="shared" si="89"/>
        <v>0</v>
      </c>
      <c r="AC95" s="181">
        <f t="shared" si="90"/>
        <v>0</v>
      </c>
      <c r="AD95" s="187">
        <f t="shared" si="91"/>
        <v>0</v>
      </c>
      <c r="AE95" s="214"/>
      <c r="AF95" s="215"/>
      <c r="AG95" s="215"/>
      <c r="AH95" s="190">
        <f t="shared" si="92"/>
        <v>0</v>
      </c>
    </row>
    <row r="96" spans="1:34" s="116" customFormat="1" ht="33" customHeight="1" thickBot="1" x14ac:dyDescent="0.35">
      <c r="A96" s="230"/>
      <c r="B96" s="192"/>
      <c r="C96" s="193"/>
      <c r="D96" s="192"/>
      <c r="E96" s="193"/>
      <c r="F96" s="192"/>
      <c r="G96" s="193"/>
      <c r="H96" s="192"/>
      <c r="I96" s="193"/>
      <c r="J96" s="192"/>
      <c r="K96" s="193"/>
      <c r="L96" s="192"/>
      <c r="M96" s="193"/>
      <c r="N96" s="192"/>
      <c r="O96" s="193"/>
      <c r="P96" s="192"/>
      <c r="Q96" s="193"/>
      <c r="R96" s="192"/>
      <c r="S96" s="193"/>
      <c r="T96" s="192"/>
      <c r="U96" s="193"/>
      <c r="V96" s="192"/>
      <c r="W96" s="193"/>
      <c r="X96" s="194"/>
      <c r="Y96" s="239"/>
      <c r="Z96" s="196"/>
      <c r="AA96" s="238"/>
      <c r="AB96" s="197"/>
      <c r="AC96" s="193"/>
      <c r="AD96" s="198"/>
      <c r="AE96" s="232"/>
      <c r="AF96" s="233"/>
      <c r="AG96" s="233"/>
      <c r="AH96" s="190"/>
    </row>
    <row r="97" spans="1:34" s="117" customFormat="1" ht="33" customHeight="1" x14ac:dyDescent="0.3">
      <c r="A97" s="201" t="s">
        <v>11</v>
      </c>
      <c r="B97" s="202">
        <f t="shared" ref="B97:AG97" si="93">SUM(B87:B95)</f>
        <v>0</v>
      </c>
      <c r="C97" s="203">
        <f t="shared" si="93"/>
        <v>0</v>
      </c>
      <c r="D97" s="202">
        <f t="shared" si="93"/>
        <v>0</v>
      </c>
      <c r="E97" s="203">
        <f t="shared" si="93"/>
        <v>0</v>
      </c>
      <c r="F97" s="202">
        <f t="shared" si="93"/>
        <v>0</v>
      </c>
      <c r="G97" s="203">
        <f t="shared" si="93"/>
        <v>0</v>
      </c>
      <c r="H97" s="202">
        <f t="shared" si="93"/>
        <v>0</v>
      </c>
      <c r="I97" s="203">
        <f t="shared" si="93"/>
        <v>0</v>
      </c>
      <c r="J97" s="202">
        <f t="shared" si="93"/>
        <v>0</v>
      </c>
      <c r="K97" s="203">
        <f t="shared" si="93"/>
        <v>0</v>
      </c>
      <c r="L97" s="202">
        <f t="shared" si="93"/>
        <v>0</v>
      </c>
      <c r="M97" s="203">
        <f t="shared" si="93"/>
        <v>0</v>
      </c>
      <c r="N97" s="202">
        <f t="shared" si="93"/>
        <v>0</v>
      </c>
      <c r="O97" s="203">
        <f t="shared" si="93"/>
        <v>0</v>
      </c>
      <c r="P97" s="202">
        <f t="shared" si="93"/>
        <v>0</v>
      </c>
      <c r="Q97" s="203">
        <f t="shared" si="93"/>
        <v>0</v>
      </c>
      <c r="R97" s="202">
        <f t="shared" si="93"/>
        <v>0</v>
      </c>
      <c r="S97" s="203">
        <f t="shared" si="93"/>
        <v>0</v>
      </c>
      <c r="T97" s="202">
        <f t="shared" si="93"/>
        <v>0</v>
      </c>
      <c r="U97" s="203">
        <f t="shared" si="93"/>
        <v>0</v>
      </c>
      <c r="V97" s="202">
        <f t="shared" si="93"/>
        <v>0</v>
      </c>
      <c r="W97" s="203">
        <f t="shared" si="93"/>
        <v>0</v>
      </c>
      <c r="X97" s="204">
        <f t="shared" si="93"/>
        <v>0</v>
      </c>
      <c r="Y97" s="205">
        <f t="shared" si="93"/>
        <v>0</v>
      </c>
      <c r="Z97" s="205">
        <f t="shared" si="93"/>
        <v>0</v>
      </c>
      <c r="AA97" s="226">
        <f>AA87</f>
        <v>0</v>
      </c>
      <c r="AB97" s="234">
        <f t="shared" si="93"/>
        <v>0</v>
      </c>
      <c r="AC97" s="203">
        <f t="shared" si="93"/>
        <v>0</v>
      </c>
      <c r="AD97" s="227">
        <f t="shared" si="93"/>
        <v>0</v>
      </c>
      <c r="AE97" s="228">
        <f t="shared" si="93"/>
        <v>0</v>
      </c>
      <c r="AF97" s="229">
        <f t="shared" si="93"/>
        <v>0</v>
      </c>
      <c r="AG97" s="229">
        <f t="shared" si="93"/>
        <v>0</v>
      </c>
      <c r="AH97" s="190">
        <f t="shared" si="92"/>
        <v>0</v>
      </c>
    </row>
    <row r="98" spans="1:34" s="175" customFormat="1" ht="26.45" customHeight="1" x14ac:dyDescent="0.2">
      <c r="A98" s="240"/>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11">
        <f>SUM(AB97:AD97)</f>
        <v>0</v>
      </c>
      <c r="AD98" s="241"/>
      <c r="AE98" s="241"/>
      <c r="AF98" s="241"/>
      <c r="AG98" s="242"/>
      <c r="AH98" s="213"/>
    </row>
    <row r="99" spans="1:34" s="116" customFormat="1" ht="31.9" customHeight="1" x14ac:dyDescent="0.3">
      <c r="A99" s="179" t="s">
        <v>250</v>
      </c>
      <c r="B99" s="180"/>
      <c r="C99" s="181"/>
      <c r="D99" s="180"/>
      <c r="E99" s="181"/>
      <c r="F99" s="180"/>
      <c r="G99" s="181"/>
      <c r="H99" s="180"/>
      <c r="I99" s="181"/>
      <c r="J99" s="180"/>
      <c r="K99" s="181"/>
      <c r="L99" s="180"/>
      <c r="M99" s="181"/>
      <c r="N99" s="180"/>
      <c r="O99" s="181"/>
      <c r="P99" s="180"/>
      <c r="Q99" s="181"/>
      <c r="R99" s="180"/>
      <c r="S99" s="181"/>
      <c r="T99" s="180"/>
      <c r="U99" s="181"/>
      <c r="V99" s="180"/>
      <c r="W99" s="181"/>
      <c r="X99" s="182"/>
      <c r="Y99" s="183">
        <f>SUM(B99:X99)</f>
        <v>0</v>
      </c>
      <c r="Z99" s="184">
        <f t="shared" ref="Z99" si="94">SUM(AE99:AG99)</f>
        <v>0</v>
      </c>
      <c r="AA99" s="185"/>
      <c r="AB99" s="186">
        <f t="shared" ref="AB99" si="95">SUM(V99,T99,R99,P99,N99,L99,J99,H99,F99,D99,B99)</f>
        <v>0</v>
      </c>
      <c r="AC99" s="181">
        <f t="shared" ref="AC99" si="96">SUM(W99,U99,S99,Q99,O99,M99,K99,I99,G99,E99,C99)</f>
        <v>0</v>
      </c>
      <c r="AD99" s="187">
        <f t="shared" ref="AD99" si="97">X99</f>
        <v>0</v>
      </c>
      <c r="AE99" s="214"/>
      <c r="AF99" s="215"/>
      <c r="AG99" s="215"/>
      <c r="AH99" s="190">
        <f t="shared" si="92"/>
        <v>0</v>
      </c>
    </row>
    <row r="100" spans="1:34" s="116" customFormat="1" ht="31.9" customHeight="1" x14ac:dyDescent="0.3">
      <c r="A100" s="191" t="s">
        <v>258</v>
      </c>
      <c r="B100" s="180"/>
      <c r="C100" s="181"/>
      <c r="D100" s="180"/>
      <c r="E100" s="181"/>
      <c r="F100" s="180"/>
      <c r="G100" s="181"/>
      <c r="H100" s="180"/>
      <c r="I100" s="181"/>
      <c r="J100" s="180"/>
      <c r="K100" s="181"/>
      <c r="L100" s="180"/>
      <c r="M100" s="181"/>
      <c r="N100" s="180"/>
      <c r="O100" s="181"/>
      <c r="P100" s="180"/>
      <c r="Q100" s="181"/>
      <c r="R100" s="180"/>
      <c r="S100" s="181"/>
      <c r="T100" s="180"/>
      <c r="U100" s="181"/>
      <c r="V100" s="180"/>
      <c r="W100" s="181"/>
      <c r="X100" s="182"/>
      <c r="Y100" s="183">
        <f t="shared" ref="Y100:Y108" si="98">SUM(B100:X100)</f>
        <v>0</v>
      </c>
      <c r="Z100" s="184">
        <f t="shared" ref="Z100:Z108" si="99">SUM(AE100:AG100)</f>
        <v>0</v>
      </c>
      <c r="AA100" s="285"/>
      <c r="AB100" s="186">
        <f t="shared" ref="AB100:AB108" si="100">SUM(V100,T100,R100,P100,N100,L100,J100,H100,F100,D100,B100)</f>
        <v>0</v>
      </c>
      <c r="AC100" s="181">
        <f t="shared" ref="AC100:AC108" si="101">SUM(W100,U100,S100,Q100,O100,M100,K100,I100,G100,E100,C100)</f>
        <v>0</v>
      </c>
      <c r="AD100" s="187">
        <f t="shared" ref="AD100:AD108" si="102">X100</f>
        <v>0</v>
      </c>
      <c r="AE100" s="214"/>
      <c r="AF100" s="215"/>
      <c r="AG100" s="215"/>
      <c r="AH100" s="190">
        <f t="shared" si="92"/>
        <v>0</v>
      </c>
    </row>
    <row r="101" spans="1:34" s="116" customFormat="1" ht="31.9" customHeight="1" x14ac:dyDescent="0.3">
      <c r="A101" s="191" t="s">
        <v>191</v>
      </c>
      <c r="B101" s="180"/>
      <c r="C101" s="181"/>
      <c r="D101" s="180"/>
      <c r="E101" s="181"/>
      <c r="F101" s="180"/>
      <c r="G101" s="181"/>
      <c r="H101" s="180"/>
      <c r="I101" s="181"/>
      <c r="J101" s="180"/>
      <c r="K101" s="181"/>
      <c r="L101" s="180"/>
      <c r="M101" s="181"/>
      <c r="N101" s="180"/>
      <c r="O101" s="181"/>
      <c r="P101" s="180"/>
      <c r="Q101" s="181"/>
      <c r="R101" s="180"/>
      <c r="S101" s="181"/>
      <c r="T101" s="180"/>
      <c r="U101" s="181"/>
      <c r="V101" s="180"/>
      <c r="W101" s="181"/>
      <c r="X101" s="182"/>
      <c r="Y101" s="183">
        <f t="shared" si="98"/>
        <v>0</v>
      </c>
      <c r="Z101" s="184">
        <f t="shared" si="99"/>
        <v>0</v>
      </c>
      <c r="AA101" s="235"/>
      <c r="AB101" s="186">
        <f t="shared" si="100"/>
        <v>0</v>
      </c>
      <c r="AC101" s="181">
        <f t="shared" si="101"/>
        <v>0</v>
      </c>
      <c r="AD101" s="187">
        <f t="shared" si="102"/>
        <v>0</v>
      </c>
      <c r="AE101" s="214"/>
      <c r="AF101" s="215"/>
      <c r="AG101" s="215"/>
      <c r="AH101" s="190">
        <f t="shared" si="92"/>
        <v>0</v>
      </c>
    </row>
    <row r="102" spans="1:34" s="116" customFormat="1" ht="31.9" customHeight="1" x14ac:dyDescent="0.3">
      <c r="A102" s="191" t="s">
        <v>192</v>
      </c>
      <c r="B102" s="180"/>
      <c r="C102" s="181"/>
      <c r="D102" s="180"/>
      <c r="E102" s="181"/>
      <c r="F102" s="180"/>
      <c r="G102" s="181"/>
      <c r="H102" s="180"/>
      <c r="I102" s="181"/>
      <c r="J102" s="180"/>
      <c r="K102" s="181"/>
      <c r="L102" s="180"/>
      <c r="M102" s="181"/>
      <c r="N102" s="180"/>
      <c r="O102" s="181"/>
      <c r="P102" s="180"/>
      <c r="Q102" s="181"/>
      <c r="R102" s="180"/>
      <c r="S102" s="181"/>
      <c r="T102" s="180"/>
      <c r="U102" s="181"/>
      <c r="V102" s="180"/>
      <c r="W102" s="181"/>
      <c r="X102" s="182"/>
      <c r="Y102" s="183">
        <f t="shared" si="98"/>
        <v>0</v>
      </c>
      <c r="Z102" s="184">
        <f t="shared" si="99"/>
        <v>0</v>
      </c>
      <c r="AA102" s="235"/>
      <c r="AB102" s="186">
        <f t="shared" si="100"/>
        <v>0</v>
      </c>
      <c r="AC102" s="181">
        <f t="shared" si="101"/>
        <v>0</v>
      </c>
      <c r="AD102" s="187">
        <f t="shared" si="102"/>
        <v>0</v>
      </c>
      <c r="AE102" s="214"/>
      <c r="AF102" s="215"/>
      <c r="AG102" s="215"/>
      <c r="AH102" s="190">
        <f t="shared" si="92"/>
        <v>0</v>
      </c>
    </row>
    <row r="103" spans="1:34" s="116" customFormat="1" ht="31.9" customHeight="1" x14ac:dyDescent="0.3">
      <c r="A103" s="191" t="s">
        <v>193</v>
      </c>
      <c r="B103" s="180"/>
      <c r="C103" s="181"/>
      <c r="D103" s="180"/>
      <c r="E103" s="181"/>
      <c r="F103" s="180"/>
      <c r="G103" s="181"/>
      <c r="H103" s="180"/>
      <c r="I103" s="181"/>
      <c r="J103" s="180"/>
      <c r="K103" s="181"/>
      <c r="L103" s="180"/>
      <c r="M103" s="181"/>
      <c r="N103" s="180"/>
      <c r="O103" s="181"/>
      <c r="P103" s="180"/>
      <c r="Q103" s="181"/>
      <c r="R103" s="180"/>
      <c r="S103" s="181"/>
      <c r="T103" s="180"/>
      <c r="U103" s="181"/>
      <c r="V103" s="180"/>
      <c r="W103" s="181"/>
      <c r="X103" s="182"/>
      <c r="Y103" s="183">
        <f t="shared" si="98"/>
        <v>0</v>
      </c>
      <c r="Z103" s="184">
        <f t="shared" si="99"/>
        <v>0</v>
      </c>
      <c r="AA103" s="235"/>
      <c r="AB103" s="186">
        <f t="shared" si="100"/>
        <v>0</v>
      </c>
      <c r="AC103" s="181">
        <f t="shared" si="101"/>
        <v>0</v>
      </c>
      <c r="AD103" s="187">
        <f t="shared" si="102"/>
        <v>0</v>
      </c>
      <c r="AE103" s="214"/>
      <c r="AF103" s="215"/>
      <c r="AG103" s="215"/>
      <c r="AH103" s="190">
        <f t="shared" si="92"/>
        <v>0</v>
      </c>
    </row>
    <row r="104" spans="1:34" s="116" customFormat="1" ht="31.9" customHeight="1" x14ac:dyDescent="0.3">
      <c r="A104" s="191" t="s">
        <v>194</v>
      </c>
      <c r="B104" s="180"/>
      <c r="C104" s="181"/>
      <c r="D104" s="180"/>
      <c r="E104" s="181"/>
      <c r="F104" s="180"/>
      <c r="G104" s="181"/>
      <c r="H104" s="180"/>
      <c r="I104" s="181"/>
      <c r="J104" s="180"/>
      <c r="K104" s="181"/>
      <c r="L104" s="180"/>
      <c r="M104" s="181"/>
      <c r="N104" s="180"/>
      <c r="O104" s="181"/>
      <c r="P104" s="180"/>
      <c r="Q104" s="181"/>
      <c r="R104" s="180"/>
      <c r="S104" s="181"/>
      <c r="T104" s="180"/>
      <c r="U104" s="181"/>
      <c r="V104" s="180"/>
      <c r="W104" s="181"/>
      <c r="X104" s="182"/>
      <c r="Y104" s="183">
        <f t="shared" si="98"/>
        <v>0</v>
      </c>
      <c r="Z104" s="184">
        <f t="shared" si="99"/>
        <v>0</v>
      </c>
      <c r="AA104" s="235"/>
      <c r="AB104" s="186">
        <f t="shared" si="100"/>
        <v>0</v>
      </c>
      <c r="AC104" s="181">
        <f t="shared" si="101"/>
        <v>0</v>
      </c>
      <c r="AD104" s="187">
        <f t="shared" si="102"/>
        <v>0</v>
      </c>
      <c r="AE104" s="214"/>
      <c r="AF104" s="215"/>
      <c r="AG104" s="215"/>
      <c r="AH104" s="190">
        <f t="shared" si="92"/>
        <v>0</v>
      </c>
    </row>
    <row r="105" spans="1:34" s="116" customFormat="1" ht="31.9" customHeight="1" x14ac:dyDescent="0.3">
      <c r="A105" s="237" t="s">
        <v>195</v>
      </c>
      <c r="B105" s="180"/>
      <c r="C105" s="181"/>
      <c r="D105" s="180"/>
      <c r="E105" s="181"/>
      <c r="F105" s="180"/>
      <c r="G105" s="181"/>
      <c r="H105" s="180"/>
      <c r="I105" s="181"/>
      <c r="J105" s="180"/>
      <c r="K105" s="181"/>
      <c r="L105" s="180"/>
      <c r="M105" s="181"/>
      <c r="N105" s="180"/>
      <c r="O105" s="181"/>
      <c r="P105" s="180"/>
      <c r="Q105" s="181"/>
      <c r="R105" s="180"/>
      <c r="S105" s="181"/>
      <c r="T105" s="180"/>
      <c r="U105" s="181"/>
      <c r="V105" s="180"/>
      <c r="W105" s="181"/>
      <c r="X105" s="182"/>
      <c r="Y105" s="183">
        <f t="shared" si="98"/>
        <v>0</v>
      </c>
      <c r="Z105" s="184">
        <f t="shared" si="99"/>
        <v>0</v>
      </c>
      <c r="AA105" s="235"/>
      <c r="AB105" s="186">
        <f t="shared" si="100"/>
        <v>0</v>
      </c>
      <c r="AC105" s="181">
        <f t="shared" si="101"/>
        <v>0</v>
      </c>
      <c r="AD105" s="187">
        <f t="shared" si="102"/>
        <v>0</v>
      </c>
      <c r="AE105" s="214"/>
      <c r="AF105" s="215"/>
      <c r="AG105" s="215"/>
      <c r="AH105" s="190">
        <f t="shared" si="92"/>
        <v>0</v>
      </c>
    </row>
    <row r="106" spans="1:34" s="116" customFormat="1" ht="31.9" customHeight="1" x14ac:dyDescent="0.3">
      <c r="A106" s="237" t="s">
        <v>196</v>
      </c>
      <c r="B106" s="180"/>
      <c r="C106" s="181"/>
      <c r="D106" s="180"/>
      <c r="E106" s="181"/>
      <c r="F106" s="180"/>
      <c r="G106" s="181"/>
      <c r="H106" s="180"/>
      <c r="I106" s="181"/>
      <c r="J106" s="180"/>
      <c r="K106" s="181"/>
      <c r="L106" s="180"/>
      <c r="M106" s="181"/>
      <c r="N106" s="180"/>
      <c r="O106" s="181"/>
      <c r="P106" s="180"/>
      <c r="Q106" s="181"/>
      <c r="R106" s="180"/>
      <c r="S106" s="181"/>
      <c r="T106" s="180"/>
      <c r="U106" s="181"/>
      <c r="V106" s="180"/>
      <c r="W106" s="181"/>
      <c r="X106" s="182"/>
      <c r="Y106" s="183">
        <f t="shared" si="98"/>
        <v>0</v>
      </c>
      <c r="Z106" s="184">
        <f t="shared" si="99"/>
        <v>0</v>
      </c>
      <c r="AA106" s="235"/>
      <c r="AB106" s="186">
        <f t="shared" si="100"/>
        <v>0</v>
      </c>
      <c r="AC106" s="181">
        <f t="shared" si="101"/>
        <v>0</v>
      </c>
      <c r="AD106" s="187">
        <f t="shared" si="102"/>
        <v>0</v>
      </c>
      <c r="AE106" s="214"/>
      <c r="AF106" s="215"/>
      <c r="AG106" s="215"/>
      <c r="AH106" s="190">
        <f t="shared" si="92"/>
        <v>0</v>
      </c>
    </row>
    <row r="107" spans="1:34" s="116" customFormat="1" ht="31.9" customHeight="1" x14ac:dyDescent="0.3">
      <c r="A107" s="230" t="s">
        <v>197</v>
      </c>
      <c r="B107" s="180"/>
      <c r="C107" s="181"/>
      <c r="D107" s="180"/>
      <c r="E107" s="181"/>
      <c r="F107" s="180"/>
      <c r="G107" s="181"/>
      <c r="H107" s="180"/>
      <c r="I107" s="181"/>
      <c r="J107" s="180"/>
      <c r="K107" s="181"/>
      <c r="L107" s="180"/>
      <c r="M107" s="181"/>
      <c r="N107" s="180"/>
      <c r="O107" s="181"/>
      <c r="P107" s="180"/>
      <c r="Q107" s="181"/>
      <c r="R107" s="180"/>
      <c r="S107" s="181"/>
      <c r="T107" s="180"/>
      <c r="U107" s="181"/>
      <c r="V107" s="180"/>
      <c r="W107" s="181"/>
      <c r="X107" s="182"/>
      <c r="Y107" s="183">
        <f t="shared" si="98"/>
        <v>0</v>
      </c>
      <c r="Z107" s="184">
        <f t="shared" si="99"/>
        <v>0</v>
      </c>
      <c r="AA107" s="235"/>
      <c r="AB107" s="186">
        <f t="shared" si="100"/>
        <v>0</v>
      </c>
      <c r="AC107" s="181">
        <f t="shared" si="101"/>
        <v>0</v>
      </c>
      <c r="AD107" s="187">
        <f t="shared" si="102"/>
        <v>0</v>
      </c>
      <c r="AE107" s="214"/>
      <c r="AF107" s="215"/>
      <c r="AG107" s="215"/>
      <c r="AH107" s="190">
        <f t="shared" si="92"/>
        <v>0</v>
      </c>
    </row>
    <row r="108" spans="1:34" s="116" customFormat="1" ht="31.9" customHeight="1" x14ac:dyDescent="0.3">
      <c r="A108" s="191" t="s">
        <v>198</v>
      </c>
      <c r="B108" s="180"/>
      <c r="C108" s="181"/>
      <c r="D108" s="180"/>
      <c r="E108" s="181"/>
      <c r="F108" s="180"/>
      <c r="G108" s="181"/>
      <c r="H108" s="180"/>
      <c r="I108" s="181"/>
      <c r="J108" s="180"/>
      <c r="K108" s="181"/>
      <c r="L108" s="180"/>
      <c r="M108" s="181"/>
      <c r="N108" s="180"/>
      <c r="O108" s="181"/>
      <c r="P108" s="180"/>
      <c r="Q108" s="181"/>
      <c r="R108" s="180"/>
      <c r="S108" s="181"/>
      <c r="T108" s="180"/>
      <c r="U108" s="181"/>
      <c r="V108" s="180"/>
      <c r="W108" s="181"/>
      <c r="X108" s="182"/>
      <c r="Y108" s="183">
        <f t="shared" si="98"/>
        <v>0</v>
      </c>
      <c r="Z108" s="184">
        <f t="shared" si="99"/>
        <v>0</v>
      </c>
      <c r="AA108" s="235"/>
      <c r="AB108" s="186">
        <f t="shared" si="100"/>
        <v>0</v>
      </c>
      <c r="AC108" s="181">
        <f t="shared" si="101"/>
        <v>0</v>
      </c>
      <c r="AD108" s="187">
        <f t="shared" si="102"/>
        <v>0</v>
      </c>
      <c r="AE108" s="214"/>
      <c r="AF108" s="215"/>
      <c r="AG108" s="215"/>
      <c r="AH108" s="190">
        <f t="shared" si="92"/>
        <v>0</v>
      </c>
    </row>
    <row r="109" spans="1:34" s="116" customFormat="1" ht="31.9" customHeight="1" thickBot="1" x14ac:dyDescent="0.35">
      <c r="A109" s="191"/>
      <c r="B109" s="192"/>
      <c r="C109" s="193"/>
      <c r="D109" s="192"/>
      <c r="E109" s="193"/>
      <c r="F109" s="192"/>
      <c r="G109" s="193"/>
      <c r="H109" s="243"/>
      <c r="I109" s="193"/>
      <c r="J109" s="192"/>
      <c r="K109" s="193"/>
      <c r="L109" s="192"/>
      <c r="M109" s="193"/>
      <c r="N109" s="192"/>
      <c r="O109" s="193"/>
      <c r="P109" s="192"/>
      <c r="Q109" s="193"/>
      <c r="R109" s="192"/>
      <c r="S109" s="193"/>
      <c r="T109" s="192"/>
      <c r="U109" s="193"/>
      <c r="V109" s="192"/>
      <c r="W109" s="193"/>
      <c r="X109" s="194"/>
      <c r="Y109" s="195"/>
      <c r="Z109" s="196"/>
      <c r="AA109" s="231"/>
      <c r="AB109" s="197"/>
      <c r="AC109" s="193"/>
      <c r="AD109" s="198"/>
      <c r="AE109" s="232"/>
      <c r="AF109" s="233"/>
      <c r="AG109" s="233"/>
      <c r="AH109" s="190"/>
    </row>
    <row r="110" spans="1:34" s="117" customFormat="1" ht="31.9" customHeight="1" x14ac:dyDescent="0.3">
      <c r="A110" s="201" t="s">
        <v>11</v>
      </c>
      <c r="B110" s="202">
        <f t="shared" ref="B110:AG110" si="103">SUM(B99:B109)</f>
        <v>0</v>
      </c>
      <c r="C110" s="203">
        <f t="shared" si="103"/>
        <v>0</v>
      </c>
      <c r="D110" s="202">
        <f t="shared" si="103"/>
        <v>0</v>
      </c>
      <c r="E110" s="203">
        <f t="shared" si="103"/>
        <v>0</v>
      </c>
      <c r="F110" s="202">
        <f t="shared" si="103"/>
        <v>0</v>
      </c>
      <c r="G110" s="203">
        <f t="shared" si="103"/>
        <v>0</v>
      </c>
      <c r="H110" s="202">
        <f t="shared" si="103"/>
        <v>0</v>
      </c>
      <c r="I110" s="203">
        <f t="shared" si="103"/>
        <v>0</v>
      </c>
      <c r="J110" s="202">
        <f t="shared" si="103"/>
        <v>0</v>
      </c>
      <c r="K110" s="203">
        <f t="shared" si="103"/>
        <v>0</v>
      </c>
      <c r="L110" s="202">
        <f t="shared" si="103"/>
        <v>0</v>
      </c>
      <c r="M110" s="203">
        <f t="shared" si="103"/>
        <v>0</v>
      </c>
      <c r="N110" s="202">
        <f t="shared" si="103"/>
        <v>0</v>
      </c>
      <c r="O110" s="203">
        <f t="shared" si="103"/>
        <v>0</v>
      </c>
      <c r="P110" s="202">
        <f t="shared" si="103"/>
        <v>0</v>
      </c>
      <c r="Q110" s="203">
        <f t="shared" si="103"/>
        <v>0</v>
      </c>
      <c r="R110" s="202">
        <f t="shared" si="103"/>
        <v>0</v>
      </c>
      <c r="S110" s="203">
        <f t="shared" si="103"/>
        <v>0</v>
      </c>
      <c r="T110" s="202">
        <f t="shared" si="103"/>
        <v>0</v>
      </c>
      <c r="U110" s="203">
        <f t="shared" si="103"/>
        <v>0</v>
      </c>
      <c r="V110" s="202">
        <f t="shared" si="103"/>
        <v>0</v>
      </c>
      <c r="W110" s="203">
        <f t="shared" si="103"/>
        <v>0</v>
      </c>
      <c r="X110" s="204">
        <f t="shared" si="103"/>
        <v>0</v>
      </c>
      <c r="Y110" s="205">
        <f>SUM(B110:X110)</f>
        <v>0</v>
      </c>
      <c r="Z110" s="205">
        <f t="shared" si="103"/>
        <v>0</v>
      </c>
      <c r="AA110" s="226">
        <f>AA99</f>
        <v>0</v>
      </c>
      <c r="AB110" s="234">
        <f t="shared" si="103"/>
        <v>0</v>
      </c>
      <c r="AC110" s="203">
        <f t="shared" si="103"/>
        <v>0</v>
      </c>
      <c r="AD110" s="227">
        <f t="shared" si="103"/>
        <v>0</v>
      </c>
      <c r="AE110" s="228">
        <f t="shared" si="103"/>
        <v>0</v>
      </c>
      <c r="AF110" s="229">
        <f t="shared" si="103"/>
        <v>0</v>
      </c>
      <c r="AG110" s="229">
        <f t="shared" si="103"/>
        <v>0</v>
      </c>
      <c r="AH110" s="190">
        <f t="shared" si="92"/>
        <v>0</v>
      </c>
    </row>
    <row r="111" spans="1:34" s="116" customFormat="1" ht="24" customHeight="1" x14ac:dyDescent="0.25">
      <c r="A111" s="244"/>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6"/>
      <c r="AC111" s="247">
        <f>SUM(AB110:AD110)</f>
        <v>0</v>
      </c>
      <c r="AD111" s="246"/>
      <c r="AE111" s="248"/>
      <c r="AF111" s="248"/>
      <c r="AG111" s="249"/>
      <c r="AH111" s="190"/>
    </row>
    <row r="112" spans="1:34" s="116" customFormat="1" ht="34.15" customHeight="1" x14ac:dyDescent="0.3">
      <c r="A112" s="179" t="s">
        <v>260</v>
      </c>
      <c r="B112" s="180"/>
      <c r="C112" s="181"/>
      <c r="D112" s="180"/>
      <c r="E112" s="181"/>
      <c r="F112" s="180"/>
      <c r="G112" s="181"/>
      <c r="H112" s="180"/>
      <c r="I112" s="181"/>
      <c r="J112" s="180"/>
      <c r="K112" s="181"/>
      <c r="L112" s="180"/>
      <c r="M112" s="181"/>
      <c r="N112" s="180"/>
      <c r="O112" s="181"/>
      <c r="P112" s="180"/>
      <c r="Q112" s="181"/>
      <c r="R112" s="180"/>
      <c r="S112" s="181"/>
      <c r="T112" s="180"/>
      <c r="U112" s="181"/>
      <c r="V112" s="180"/>
      <c r="W112" s="181"/>
      <c r="X112" s="182"/>
      <c r="Y112" s="183">
        <f t="shared" ref="Y112" si="104">SUM(B112:X112)</f>
        <v>0</v>
      </c>
      <c r="Z112" s="184">
        <f t="shared" ref="Z112" si="105">SUM(AE112:AG112)</f>
        <v>0</v>
      </c>
      <c r="AA112" s="185"/>
      <c r="AB112" s="186">
        <f t="shared" ref="AB112" si="106">SUM(V112,T112,R112,P112,N112,L112,J112,H112,F112,D112,B112)</f>
        <v>0</v>
      </c>
      <c r="AC112" s="181">
        <f t="shared" ref="AC112" si="107">SUM(W112,U112,S112,Q112,O112,M112,K112,I112,G112,E112,C112)</f>
        <v>0</v>
      </c>
      <c r="AD112" s="187">
        <f t="shared" ref="AD112" si="108">X112</f>
        <v>0</v>
      </c>
      <c r="AE112" s="214"/>
      <c r="AF112" s="215"/>
      <c r="AG112" s="215"/>
      <c r="AH112" s="190">
        <f t="shared" si="92"/>
        <v>0</v>
      </c>
    </row>
    <row r="113" spans="1:35" s="116" customFormat="1" ht="34.15" customHeight="1" x14ac:dyDescent="0.3">
      <c r="A113" s="191" t="s">
        <v>259</v>
      </c>
      <c r="B113" s="180"/>
      <c r="C113" s="181"/>
      <c r="D113" s="180"/>
      <c r="E113" s="181"/>
      <c r="F113" s="180"/>
      <c r="G113" s="181"/>
      <c r="H113" s="180"/>
      <c r="I113" s="181"/>
      <c r="J113" s="180"/>
      <c r="K113" s="181"/>
      <c r="L113" s="180"/>
      <c r="M113" s="181"/>
      <c r="N113" s="180"/>
      <c r="O113" s="181"/>
      <c r="P113" s="180"/>
      <c r="Q113" s="181"/>
      <c r="R113" s="180"/>
      <c r="S113" s="181"/>
      <c r="T113" s="180"/>
      <c r="U113" s="181"/>
      <c r="V113" s="180"/>
      <c r="W113" s="181"/>
      <c r="X113" s="182"/>
      <c r="Y113" s="183">
        <f t="shared" ref="Y113:Y118" si="109">SUM(B113:X113)</f>
        <v>0</v>
      </c>
      <c r="Z113" s="184">
        <f t="shared" ref="Z113:Z118" si="110">SUM(AE113:AG113)</f>
        <v>0</v>
      </c>
      <c r="AA113" s="285"/>
      <c r="AB113" s="186">
        <f t="shared" ref="AB113:AB118" si="111">SUM(V113,T113,R113,P113,N113,L113,J113,H113,F113,D113,B113)</f>
        <v>0</v>
      </c>
      <c r="AC113" s="181">
        <f t="shared" ref="AC113:AC118" si="112">SUM(W113,U113,S113,Q113,O113,M113,K113,I113,G113,E113,C113)</f>
        <v>0</v>
      </c>
      <c r="AD113" s="187">
        <f t="shared" ref="AD113:AD118" si="113">X113</f>
        <v>0</v>
      </c>
      <c r="AE113" s="214"/>
      <c r="AF113" s="215"/>
      <c r="AG113" s="215"/>
      <c r="AH113" s="190"/>
    </row>
    <row r="114" spans="1:35" s="116" customFormat="1" ht="34.15" customHeight="1" x14ac:dyDescent="0.3">
      <c r="A114" s="191" t="s">
        <v>199</v>
      </c>
      <c r="B114" s="180"/>
      <c r="C114" s="181"/>
      <c r="D114" s="180"/>
      <c r="E114" s="181"/>
      <c r="F114" s="180"/>
      <c r="G114" s="181"/>
      <c r="H114" s="180"/>
      <c r="I114" s="181"/>
      <c r="J114" s="180"/>
      <c r="K114" s="181"/>
      <c r="L114" s="180"/>
      <c r="M114" s="181"/>
      <c r="N114" s="180"/>
      <c r="O114" s="181"/>
      <c r="P114" s="180"/>
      <c r="Q114" s="181"/>
      <c r="R114" s="180"/>
      <c r="S114" s="181"/>
      <c r="T114" s="180"/>
      <c r="U114" s="181"/>
      <c r="V114" s="180"/>
      <c r="W114" s="181"/>
      <c r="X114" s="182"/>
      <c r="Y114" s="183">
        <f t="shared" si="109"/>
        <v>0</v>
      </c>
      <c r="Z114" s="184">
        <f t="shared" si="110"/>
        <v>0</v>
      </c>
      <c r="AA114" s="235"/>
      <c r="AB114" s="186">
        <f t="shared" si="111"/>
        <v>0</v>
      </c>
      <c r="AC114" s="181">
        <f t="shared" si="112"/>
        <v>0</v>
      </c>
      <c r="AD114" s="187">
        <f t="shared" si="113"/>
        <v>0</v>
      </c>
      <c r="AE114" s="214"/>
      <c r="AF114" s="215"/>
      <c r="AG114" s="215"/>
      <c r="AH114" s="190">
        <f t="shared" si="92"/>
        <v>0</v>
      </c>
    </row>
    <row r="115" spans="1:35" s="116" customFormat="1" ht="34.15" customHeight="1" x14ac:dyDescent="0.3">
      <c r="A115" s="191" t="s">
        <v>200</v>
      </c>
      <c r="B115" s="180"/>
      <c r="C115" s="181"/>
      <c r="D115" s="180"/>
      <c r="E115" s="181"/>
      <c r="F115" s="180"/>
      <c r="G115" s="181"/>
      <c r="H115" s="180"/>
      <c r="I115" s="181"/>
      <c r="J115" s="180"/>
      <c r="K115" s="181"/>
      <c r="L115" s="180"/>
      <c r="M115" s="181"/>
      <c r="N115" s="180"/>
      <c r="O115" s="181"/>
      <c r="P115" s="180"/>
      <c r="Q115" s="181"/>
      <c r="R115" s="180"/>
      <c r="S115" s="181"/>
      <c r="T115" s="180"/>
      <c r="U115" s="181"/>
      <c r="V115" s="180"/>
      <c r="W115" s="181"/>
      <c r="X115" s="182"/>
      <c r="Y115" s="183">
        <f t="shared" si="109"/>
        <v>0</v>
      </c>
      <c r="Z115" s="184">
        <f t="shared" si="110"/>
        <v>0</v>
      </c>
      <c r="AA115" s="235"/>
      <c r="AB115" s="186">
        <f t="shared" si="111"/>
        <v>0</v>
      </c>
      <c r="AC115" s="181">
        <f t="shared" si="112"/>
        <v>0</v>
      </c>
      <c r="AD115" s="187">
        <f t="shared" si="113"/>
        <v>0</v>
      </c>
      <c r="AE115" s="214"/>
      <c r="AF115" s="215"/>
      <c r="AG115" s="215"/>
      <c r="AH115" s="190">
        <f t="shared" si="92"/>
        <v>0</v>
      </c>
    </row>
    <row r="116" spans="1:35" s="116" customFormat="1" ht="34.15" customHeight="1" x14ac:dyDescent="0.3">
      <c r="A116" s="191" t="s">
        <v>201</v>
      </c>
      <c r="B116" s="180"/>
      <c r="C116" s="181"/>
      <c r="D116" s="180"/>
      <c r="E116" s="181"/>
      <c r="F116" s="180"/>
      <c r="G116" s="181"/>
      <c r="H116" s="180"/>
      <c r="I116" s="181"/>
      <c r="J116" s="180"/>
      <c r="K116" s="181"/>
      <c r="L116" s="180"/>
      <c r="M116" s="181"/>
      <c r="N116" s="180"/>
      <c r="O116" s="181"/>
      <c r="P116" s="180"/>
      <c r="Q116" s="181"/>
      <c r="R116" s="180"/>
      <c r="S116" s="181"/>
      <c r="T116" s="180"/>
      <c r="U116" s="181"/>
      <c r="V116" s="180"/>
      <c r="W116" s="181"/>
      <c r="X116" s="182"/>
      <c r="Y116" s="183">
        <f t="shared" si="109"/>
        <v>0</v>
      </c>
      <c r="Z116" s="184">
        <f t="shared" si="110"/>
        <v>0</v>
      </c>
      <c r="AA116" s="235"/>
      <c r="AB116" s="186">
        <f t="shared" si="111"/>
        <v>0</v>
      </c>
      <c r="AC116" s="181">
        <f t="shared" si="112"/>
        <v>0</v>
      </c>
      <c r="AD116" s="187">
        <f t="shared" si="113"/>
        <v>0</v>
      </c>
      <c r="AE116" s="214"/>
      <c r="AF116" s="215"/>
      <c r="AG116" s="215"/>
      <c r="AH116" s="190">
        <f t="shared" si="92"/>
        <v>0</v>
      </c>
    </row>
    <row r="117" spans="1:35" s="116" customFormat="1" ht="34.15" customHeight="1" x14ac:dyDescent="0.3">
      <c r="A117" s="191" t="s">
        <v>237</v>
      </c>
      <c r="B117" s="180"/>
      <c r="C117" s="181"/>
      <c r="D117" s="180"/>
      <c r="E117" s="181"/>
      <c r="F117" s="180"/>
      <c r="G117" s="181"/>
      <c r="H117" s="180"/>
      <c r="I117" s="181"/>
      <c r="J117" s="180"/>
      <c r="K117" s="181"/>
      <c r="L117" s="180"/>
      <c r="M117" s="181"/>
      <c r="N117" s="180"/>
      <c r="O117" s="181"/>
      <c r="P117" s="180"/>
      <c r="Q117" s="181"/>
      <c r="R117" s="180"/>
      <c r="S117" s="181"/>
      <c r="T117" s="180"/>
      <c r="U117" s="181"/>
      <c r="V117" s="180"/>
      <c r="W117" s="181"/>
      <c r="X117" s="182"/>
      <c r="Y117" s="183">
        <f t="shared" si="109"/>
        <v>0</v>
      </c>
      <c r="Z117" s="184">
        <f t="shared" si="110"/>
        <v>0</v>
      </c>
      <c r="AA117" s="235"/>
      <c r="AB117" s="186">
        <f t="shared" si="111"/>
        <v>0</v>
      </c>
      <c r="AC117" s="181">
        <f t="shared" si="112"/>
        <v>0</v>
      </c>
      <c r="AD117" s="187">
        <f t="shared" si="113"/>
        <v>0</v>
      </c>
      <c r="AE117" s="214"/>
      <c r="AF117" s="215"/>
      <c r="AG117" s="215"/>
      <c r="AH117" s="190">
        <f t="shared" si="92"/>
        <v>0</v>
      </c>
    </row>
    <row r="118" spans="1:35" s="116" customFormat="1" ht="34.15" customHeight="1" x14ac:dyDescent="0.3">
      <c r="A118" s="191" t="s">
        <v>238</v>
      </c>
      <c r="B118" s="180"/>
      <c r="C118" s="181"/>
      <c r="D118" s="180"/>
      <c r="E118" s="181"/>
      <c r="F118" s="180"/>
      <c r="G118" s="181"/>
      <c r="H118" s="180"/>
      <c r="I118" s="181"/>
      <c r="J118" s="180"/>
      <c r="K118" s="181"/>
      <c r="L118" s="180"/>
      <c r="M118" s="181"/>
      <c r="N118" s="180"/>
      <c r="O118" s="181"/>
      <c r="P118" s="180"/>
      <c r="Q118" s="181"/>
      <c r="R118" s="180"/>
      <c r="S118" s="181"/>
      <c r="T118" s="180"/>
      <c r="U118" s="181"/>
      <c r="V118" s="180"/>
      <c r="W118" s="181"/>
      <c r="X118" s="182"/>
      <c r="Y118" s="183">
        <f t="shared" si="109"/>
        <v>0</v>
      </c>
      <c r="Z118" s="184">
        <f t="shared" si="110"/>
        <v>0</v>
      </c>
      <c r="AA118" s="235"/>
      <c r="AB118" s="186">
        <f t="shared" si="111"/>
        <v>0</v>
      </c>
      <c r="AC118" s="181">
        <f t="shared" si="112"/>
        <v>0</v>
      </c>
      <c r="AD118" s="187">
        <f t="shared" si="113"/>
        <v>0</v>
      </c>
      <c r="AE118" s="214"/>
      <c r="AF118" s="215"/>
      <c r="AG118" s="215"/>
      <c r="AH118" s="190">
        <f t="shared" si="92"/>
        <v>0</v>
      </c>
    </row>
    <row r="119" spans="1:35" s="116" customFormat="1" ht="34.15" customHeight="1" thickBot="1" x14ac:dyDescent="0.35">
      <c r="A119" s="230"/>
      <c r="B119" s="192"/>
      <c r="C119" s="193"/>
      <c r="D119" s="192"/>
      <c r="E119" s="193"/>
      <c r="F119" s="192"/>
      <c r="G119" s="193"/>
      <c r="H119" s="192"/>
      <c r="I119" s="193"/>
      <c r="J119" s="192"/>
      <c r="K119" s="193"/>
      <c r="L119" s="192"/>
      <c r="M119" s="193"/>
      <c r="N119" s="192"/>
      <c r="O119" s="193"/>
      <c r="P119" s="192"/>
      <c r="Q119" s="193"/>
      <c r="R119" s="192"/>
      <c r="S119" s="193"/>
      <c r="T119" s="192"/>
      <c r="U119" s="193"/>
      <c r="V119" s="192"/>
      <c r="W119" s="193"/>
      <c r="X119" s="194"/>
      <c r="Y119" s="195"/>
      <c r="Z119" s="196"/>
      <c r="AA119" s="231"/>
      <c r="AB119" s="197"/>
      <c r="AC119" s="193"/>
      <c r="AD119" s="198"/>
      <c r="AE119" s="232"/>
      <c r="AF119" s="233"/>
      <c r="AG119" s="233"/>
      <c r="AH119" s="190"/>
    </row>
    <row r="120" spans="1:35" s="116" customFormat="1" ht="34.15" customHeight="1" x14ac:dyDescent="0.3">
      <c r="A120" s="201" t="s">
        <v>11</v>
      </c>
      <c r="B120" s="202">
        <f t="shared" ref="B120:AG120" si="114">SUM(B112:B119)</f>
        <v>0</v>
      </c>
      <c r="C120" s="203">
        <f t="shared" si="114"/>
        <v>0</v>
      </c>
      <c r="D120" s="202">
        <f t="shared" si="114"/>
        <v>0</v>
      </c>
      <c r="E120" s="203">
        <f t="shared" si="114"/>
        <v>0</v>
      </c>
      <c r="F120" s="202">
        <f t="shared" si="114"/>
        <v>0</v>
      </c>
      <c r="G120" s="203">
        <f t="shared" si="114"/>
        <v>0</v>
      </c>
      <c r="H120" s="202">
        <f t="shared" si="114"/>
        <v>0</v>
      </c>
      <c r="I120" s="203">
        <f t="shared" si="114"/>
        <v>0</v>
      </c>
      <c r="J120" s="202">
        <f t="shared" si="114"/>
        <v>0</v>
      </c>
      <c r="K120" s="203">
        <f t="shared" si="114"/>
        <v>0</v>
      </c>
      <c r="L120" s="202">
        <f t="shared" si="114"/>
        <v>0</v>
      </c>
      <c r="M120" s="203">
        <f t="shared" si="114"/>
        <v>0</v>
      </c>
      <c r="N120" s="202">
        <f t="shared" si="114"/>
        <v>0</v>
      </c>
      <c r="O120" s="203">
        <f t="shared" si="114"/>
        <v>0</v>
      </c>
      <c r="P120" s="202">
        <f t="shared" si="114"/>
        <v>0</v>
      </c>
      <c r="Q120" s="203">
        <f t="shared" si="114"/>
        <v>0</v>
      </c>
      <c r="R120" s="202">
        <f t="shared" si="114"/>
        <v>0</v>
      </c>
      <c r="S120" s="203">
        <f t="shared" si="114"/>
        <v>0</v>
      </c>
      <c r="T120" s="202">
        <f t="shared" si="114"/>
        <v>0</v>
      </c>
      <c r="U120" s="203">
        <f t="shared" si="114"/>
        <v>0</v>
      </c>
      <c r="V120" s="202">
        <f t="shared" si="114"/>
        <v>0</v>
      </c>
      <c r="W120" s="203">
        <f t="shared" si="114"/>
        <v>0</v>
      </c>
      <c r="X120" s="204">
        <f t="shared" si="114"/>
        <v>0</v>
      </c>
      <c r="Y120" s="205">
        <f t="shared" si="114"/>
        <v>0</v>
      </c>
      <c r="Z120" s="205">
        <f t="shared" si="114"/>
        <v>0</v>
      </c>
      <c r="AA120" s="226">
        <f>AA112</f>
        <v>0</v>
      </c>
      <c r="AB120" s="234">
        <f t="shared" si="114"/>
        <v>0</v>
      </c>
      <c r="AC120" s="203">
        <f t="shared" si="114"/>
        <v>0</v>
      </c>
      <c r="AD120" s="227">
        <f t="shared" si="114"/>
        <v>0</v>
      </c>
      <c r="AE120" s="228">
        <f t="shared" si="114"/>
        <v>0</v>
      </c>
      <c r="AF120" s="229">
        <f t="shared" si="114"/>
        <v>0</v>
      </c>
      <c r="AG120" s="229">
        <f t="shared" si="114"/>
        <v>0</v>
      </c>
      <c r="AH120" s="190">
        <f t="shared" si="92"/>
        <v>0</v>
      </c>
    </row>
    <row r="121" spans="1:35" s="116" customFormat="1" ht="24" customHeight="1" x14ac:dyDescent="0.25">
      <c r="A121" s="250"/>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2">
        <f>SUM(AB120:AD120)</f>
        <v>0</v>
      </c>
      <c r="AD121" s="251"/>
      <c r="AE121" s="251"/>
      <c r="AF121" s="251"/>
      <c r="AG121" s="251"/>
      <c r="AH121" s="190"/>
    </row>
    <row r="122" spans="1:35" s="116" customFormat="1" ht="33" customHeight="1" x14ac:dyDescent="0.3">
      <c r="A122" s="43" t="s">
        <v>263</v>
      </c>
      <c r="B122" s="253"/>
      <c r="C122" s="254"/>
      <c r="D122" s="253"/>
      <c r="E122" s="254"/>
      <c r="F122" s="253"/>
      <c r="G122" s="254"/>
      <c r="H122" s="253"/>
      <c r="I122" s="254"/>
      <c r="J122" s="253"/>
      <c r="K122" s="254"/>
      <c r="L122" s="253"/>
      <c r="M122" s="254"/>
      <c r="N122" s="253"/>
      <c r="O122" s="254"/>
      <c r="P122" s="253"/>
      <c r="Q122" s="254"/>
      <c r="R122" s="253"/>
      <c r="S122" s="254"/>
      <c r="T122" s="253"/>
      <c r="U122" s="254"/>
      <c r="V122" s="253"/>
      <c r="W122" s="254"/>
      <c r="X122" s="255"/>
      <c r="Y122" s="256"/>
      <c r="Z122" s="257"/>
      <c r="AA122" s="258"/>
      <c r="AB122" s="289"/>
      <c r="AC122" s="236"/>
      <c r="AD122" s="290"/>
      <c r="AE122" s="259"/>
      <c r="AF122" s="260"/>
      <c r="AG122" s="260"/>
      <c r="AH122" s="190"/>
      <c r="AI122" s="176"/>
    </row>
    <row r="123" spans="1:35" s="116" customFormat="1" ht="33" customHeight="1" x14ac:dyDescent="0.3">
      <c r="A123" s="179" t="s">
        <v>262</v>
      </c>
      <c r="B123" s="253"/>
      <c r="C123" s="254"/>
      <c r="D123" s="253"/>
      <c r="E123" s="254"/>
      <c r="F123" s="253"/>
      <c r="G123" s="254"/>
      <c r="H123" s="253"/>
      <c r="I123" s="254"/>
      <c r="J123" s="253"/>
      <c r="K123" s="254"/>
      <c r="L123" s="253"/>
      <c r="M123" s="254"/>
      <c r="N123" s="253"/>
      <c r="O123" s="254"/>
      <c r="P123" s="253"/>
      <c r="Q123" s="254"/>
      <c r="R123" s="253"/>
      <c r="S123" s="254"/>
      <c r="T123" s="253"/>
      <c r="U123" s="254"/>
      <c r="V123" s="253"/>
      <c r="W123" s="254"/>
      <c r="X123" s="255"/>
      <c r="Y123" s="256">
        <f>SUM(B123:X123)</f>
        <v>0</v>
      </c>
      <c r="Z123" s="257">
        <f>SUM(AE123:AG123)</f>
        <v>0</v>
      </c>
      <c r="AA123" s="258"/>
      <c r="AB123" s="289">
        <f t="shared" ref="AB123" si="115">SUM(V123,T123,R123,P123,N123,L123,J123,H123,F123,D123,B123)</f>
        <v>0</v>
      </c>
      <c r="AC123" s="236">
        <f t="shared" ref="AC123" si="116">SUM(W123,U123,S123,Q123,O123,M123,K123,I123,G123,E123,C123)</f>
        <v>0</v>
      </c>
      <c r="AD123" s="290">
        <f t="shared" ref="AD123" si="117">X123</f>
        <v>0</v>
      </c>
      <c r="AE123" s="259"/>
      <c r="AF123" s="260"/>
      <c r="AG123" s="260"/>
      <c r="AH123" s="190">
        <f t="shared" si="92"/>
        <v>0</v>
      </c>
      <c r="AI123" s="176"/>
    </row>
    <row r="124" spans="1:35" s="116" customFormat="1" ht="34.15" customHeight="1" x14ac:dyDescent="0.25">
      <c r="A124" s="261"/>
      <c r="B124" s="262"/>
      <c r="C124" s="263"/>
      <c r="D124" s="262"/>
      <c r="E124" s="263"/>
      <c r="F124" s="262"/>
      <c r="G124" s="263"/>
      <c r="H124" s="262"/>
      <c r="I124" s="263"/>
      <c r="J124" s="262"/>
      <c r="K124" s="263"/>
      <c r="L124" s="262"/>
      <c r="M124" s="263"/>
      <c r="N124" s="262"/>
      <c r="O124" s="263"/>
      <c r="P124" s="262"/>
      <c r="Q124" s="263"/>
      <c r="R124" s="262"/>
      <c r="S124" s="263"/>
      <c r="T124" s="262"/>
      <c r="U124" s="263"/>
      <c r="V124" s="262"/>
      <c r="W124" s="263"/>
      <c r="X124" s="264"/>
      <c r="Y124" s="265"/>
      <c r="Z124" s="257"/>
      <c r="AA124" s="266"/>
      <c r="AB124" s="267"/>
      <c r="AC124" s="263"/>
      <c r="AD124" s="268"/>
      <c r="AE124" s="269"/>
      <c r="AF124" s="270"/>
      <c r="AG124" s="270"/>
      <c r="AH124" s="190">
        <f t="shared" si="92"/>
        <v>0</v>
      </c>
      <c r="AI124" s="176"/>
    </row>
    <row r="125" spans="1:35" s="116" customFormat="1" ht="30" customHeight="1" x14ac:dyDescent="0.3">
      <c r="A125" s="179" t="s">
        <v>261</v>
      </c>
      <c r="B125" s="180"/>
      <c r="C125" s="181"/>
      <c r="D125" s="180"/>
      <c r="E125" s="181"/>
      <c r="F125" s="180"/>
      <c r="G125" s="181"/>
      <c r="H125" s="180"/>
      <c r="I125" s="181"/>
      <c r="J125" s="180"/>
      <c r="K125" s="181"/>
      <c r="L125" s="180"/>
      <c r="M125" s="181"/>
      <c r="N125" s="180"/>
      <c r="O125" s="181"/>
      <c r="P125" s="180"/>
      <c r="Q125" s="181"/>
      <c r="R125" s="180"/>
      <c r="S125" s="181"/>
      <c r="T125" s="180"/>
      <c r="U125" s="181"/>
      <c r="V125" s="180"/>
      <c r="W125" s="181"/>
      <c r="X125" s="182"/>
      <c r="Y125" s="183">
        <f t="shared" ref="Y125" si="118">SUM(B125:X125)</f>
        <v>0</v>
      </c>
      <c r="Z125" s="257">
        <f t="shared" ref="Z125" si="119">SUM(AE125:AG125)</f>
        <v>0</v>
      </c>
      <c r="AA125" s="238"/>
      <c r="AB125" s="289">
        <f t="shared" ref="AB125" si="120">SUM(V125,T125,R125,P125,N125,L125,J125,H125,F125,D125,B125)</f>
        <v>0</v>
      </c>
      <c r="AC125" s="236">
        <f t="shared" ref="AC125" si="121">SUM(W125,U125,S125,Q125,O125,M125,K125,I125,G125,E125,C125)</f>
        <v>0</v>
      </c>
      <c r="AD125" s="290">
        <f t="shared" ref="AD125" si="122">X125</f>
        <v>0</v>
      </c>
      <c r="AE125" s="214"/>
      <c r="AF125" s="215"/>
      <c r="AG125" s="215"/>
      <c r="AH125" s="190">
        <f t="shared" si="92"/>
        <v>0</v>
      </c>
      <c r="AI125" s="176"/>
    </row>
    <row r="126" spans="1:35" s="116" customFormat="1" ht="30" customHeight="1" x14ac:dyDescent="0.3">
      <c r="A126" s="191" t="s">
        <v>265</v>
      </c>
      <c r="B126" s="180"/>
      <c r="C126" s="181"/>
      <c r="D126" s="180"/>
      <c r="E126" s="181"/>
      <c r="F126" s="180"/>
      <c r="G126" s="181"/>
      <c r="H126" s="180"/>
      <c r="I126" s="181"/>
      <c r="J126" s="180"/>
      <c r="K126" s="181"/>
      <c r="L126" s="180"/>
      <c r="M126" s="181"/>
      <c r="N126" s="180"/>
      <c r="O126" s="181"/>
      <c r="P126" s="180"/>
      <c r="Q126" s="181"/>
      <c r="R126" s="180"/>
      <c r="S126" s="181"/>
      <c r="T126" s="180"/>
      <c r="U126" s="181"/>
      <c r="V126" s="180"/>
      <c r="W126" s="181"/>
      <c r="X126" s="182"/>
      <c r="Y126" s="183">
        <f t="shared" ref="Y126:Y135" si="123">SUM(B126:X126)</f>
        <v>0</v>
      </c>
      <c r="Z126" s="257">
        <f t="shared" ref="Z126:Z135" si="124">SUM(AE126:AG126)</f>
        <v>0</v>
      </c>
      <c r="AA126" s="238"/>
      <c r="AB126" s="289">
        <f t="shared" ref="AB126:AB136" si="125">SUM(V126,T126,R126,P126,N126,L126,J126,H126,F126,D126,B126)</f>
        <v>0</v>
      </c>
      <c r="AC126" s="236">
        <f t="shared" ref="AC126:AC136" si="126">SUM(W126,U126,S126,Q126,O126,M126,K126,I126,G126,E126,C126)</f>
        <v>0</v>
      </c>
      <c r="AD126" s="290">
        <f t="shared" ref="AD126:AD136" si="127">X126</f>
        <v>0</v>
      </c>
      <c r="AE126" s="214"/>
      <c r="AF126" s="215"/>
      <c r="AG126" s="215"/>
      <c r="AH126" s="190">
        <f t="shared" si="92"/>
        <v>0</v>
      </c>
      <c r="AI126" s="176"/>
    </row>
    <row r="127" spans="1:35" s="116" customFormat="1" ht="30" customHeight="1" x14ac:dyDescent="0.3">
      <c r="A127" s="191" t="s">
        <v>211</v>
      </c>
      <c r="B127" s="180">
        <f>B28</f>
        <v>0</v>
      </c>
      <c r="C127" s="181">
        <f t="shared" ref="C127:X127" si="128">C28</f>
        <v>0</v>
      </c>
      <c r="D127" s="180">
        <f t="shared" si="128"/>
        <v>0</v>
      </c>
      <c r="E127" s="181">
        <f t="shared" si="128"/>
        <v>0</v>
      </c>
      <c r="F127" s="180">
        <f t="shared" si="128"/>
        <v>0</v>
      </c>
      <c r="G127" s="181">
        <f t="shared" si="128"/>
        <v>0</v>
      </c>
      <c r="H127" s="180">
        <f t="shared" si="128"/>
        <v>0</v>
      </c>
      <c r="I127" s="181">
        <f t="shared" si="128"/>
        <v>0</v>
      </c>
      <c r="J127" s="180">
        <f t="shared" si="128"/>
        <v>0</v>
      </c>
      <c r="K127" s="181">
        <f t="shared" si="128"/>
        <v>0</v>
      </c>
      <c r="L127" s="180">
        <f t="shared" si="128"/>
        <v>0</v>
      </c>
      <c r="M127" s="181">
        <f t="shared" si="128"/>
        <v>0</v>
      </c>
      <c r="N127" s="180">
        <f t="shared" si="128"/>
        <v>0</v>
      </c>
      <c r="O127" s="181">
        <f t="shared" si="128"/>
        <v>0</v>
      </c>
      <c r="P127" s="180">
        <f t="shared" si="128"/>
        <v>0</v>
      </c>
      <c r="Q127" s="181">
        <f t="shared" si="128"/>
        <v>0</v>
      </c>
      <c r="R127" s="180">
        <f t="shared" si="128"/>
        <v>0</v>
      </c>
      <c r="S127" s="181">
        <f t="shared" si="128"/>
        <v>0</v>
      </c>
      <c r="T127" s="180">
        <f t="shared" si="128"/>
        <v>0</v>
      </c>
      <c r="U127" s="181">
        <f t="shared" si="128"/>
        <v>0</v>
      </c>
      <c r="V127" s="180">
        <f t="shared" si="128"/>
        <v>0</v>
      </c>
      <c r="W127" s="181">
        <f t="shared" si="128"/>
        <v>0</v>
      </c>
      <c r="X127" s="182">
        <f t="shared" si="128"/>
        <v>0</v>
      </c>
      <c r="Y127" s="183">
        <f t="shared" si="123"/>
        <v>0</v>
      </c>
      <c r="Z127" s="257">
        <f t="shared" si="124"/>
        <v>0</v>
      </c>
      <c r="AA127" s="238">
        <f>AA28</f>
        <v>0</v>
      </c>
      <c r="AB127" s="289">
        <f t="shared" si="125"/>
        <v>0</v>
      </c>
      <c r="AC127" s="236">
        <f t="shared" si="126"/>
        <v>0</v>
      </c>
      <c r="AD127" s="290">
        <f t="shared" si="127"/>
        <v>0</v>
      </c>
      <c r="AE127" s="214"/>
      <c r="AF127" s="215"/>
      <c r="AG127" s="215"/>
      <c r="AH127" s="190">
        <f t="shared" si="92"/>
        <v>0</v>
      </c>
      <c r="AI127" s="176"/>
    </row>
    <row r="128" spans="1:35" s="116" customFormat="1" ht="30" customHeight="1" x14ac:dyDescent="0.3">
      <c r="A128" s="191" t="s">
        <v>150</v>
      </c>
      <c r="B128" s="180">
        <f>B40</f>
        <v>0</v>
      </c>
      <c r="C128" s="181">
        <f t="shared" ref="C128:X128" si="129">C40</f>
        <v>0</v>
      </c>
      <c r="D128" s="180">
        <f t="shared" si="129"/>
        <v>0</v>
      </c>
      <c r="E128" s="181">
        <f t="shared" si="129"/>
        <v>0</v>
      </c>
      <c r="F128" s="180">
        <f t="shared" si="129"/>
        <v>0</v>
      </c>
      <c r="G128" s="181">
        <f t="shared" si="129"/>
        <v>0</v>
      </c>
      <c r="H128" s="180">
        <f t="shared" si="129"/>
        <v>0</v>
      </c>
      <c r="I128" s="181">
        <f t="shared" si="129"/>
        <v>0</v>
      </c>
      <c r="J128" s="180">
        <f t="shared" si="129"/>
        <v>0</v>
      </c>
      <c r="K128" s="181">
        <f t="shared" si="129"/>
        <v>0</v>
      </c>
      <c r="L128" s="180">
        <f t="shared" si="129"/>
        <v>0</v>
      </c>
      <c r="M128" s="181">
        <f t="shared" si="129"/>
        <v>0</v>
      </c>
      <c r="N128" s="180">
        <f t="shared" si="129"/>
        <v>0</v>
      </c>
      <c r="O128" s="181">
        <f t="shared" si="129"/>
        <v>0</v>
      </c>
      <c r="P128" s="180">
        <f t="shared" si="129"/>
        <v>0</v>
      </c>
      <c r="Q128" s="181">
        <f t="shared" si="129"/>
        <v>0</v>
      </c>
      <c r="R128" s="180">
        <f t="shared" si="129"/>
        <v>0</v>
      </c>
      <c r="S128" s="181">
        <f t="shared" si="129"/>
        <v>0</v>
      </c>
      <c r="T128" s="180">
        <f t="shared" si="129"/>
        <v>0</v>
      </c>
      <c r="U128" s="181">
        <f t="shared" si="129"/>
        <v>0</v>
      </c>
      <c r="V128" s="180">
        <f t="shared" si="129"/>
        <v>0</v>
      </c>
      <c r="W128" s="181">
        <f t="shared" si="129"/>
        <v>0</v>
      </c>
      <c r="X128" s="182">
        <f t="shared" si="129"/>
        <v>0</v>
      </c>
      <c r="Y128" s="183">
        <f t="shared" si="123"/>
        <v>0</v>
      </c>
      <c r="Z128" s="257">
        <f t="shared" si="124"/>
        <v>0</v>
      </c>
      <c r="AA128" s="238">
        <f>AA40</f>
        <v>0</v>
      </c>
      <c r="AB128" s="289">
        <f t="shared" si="125"/>
        <v>0</v>
      </c>
      <c r="AC128" s="236">
        <f t="shared" si="126"/>
        <v>0</v>
      </c>
      <c r="AD128" s="290">
        <f t="shared" si="127"/>
        <v>0</v>
      </c>
      <c r="AE128" s="214"/>
      <c r="AF128" s="215"/>
      <c r="AG128" s="215"/>
      <c r="AH128" s="190">
        <f t="shared" si="92"/>
        <v>0</v>
      </c>
      <c r="AI128" s="176"/>
    </row>
    <row r="129" spans="1:35" s="116" customFormat="1" ht="30" customHeight="1" x14ac:dyDescent="0.3">
      <c r="A129" s="191" t="s">
        <v>151</v>
      </c>
      <c r="B129" s="180">
        <f>B53</f>
        <v>0</v>
      </c>
      <c r="C129" s="181">
        <f t="shared" ref="C129:X129" si="130">C53</f>
        <v>0</v>
      </c>
      <c r="D129" s="180">
        <f t="shared" si="130"/>
        <v>0</v>
      </c>
      <c r="E129" s="181">
        <f t="shared" si="130"/>
        <v>0</v>
      </c>
      <c r="F129" s="180">
        <f t="shared" si="130"/>
        <v>0</v>
      </c>
      <c r="G129" s="181">
        <f t="shared" si="130"/>
        <v>0</v>
      </c>
      <c r="H129" s="180">
        <f t="shared" si="130"/>
        <v>0</v>
      </c>
      <c r="I129" s="181">
        <f t="shared" si="130"/>
        <v>0</v>
      </c>
      <c r="J129" s="180">
        <f t="shared" si="130"/>
        <v>0</v>
      </c>
      <c r="K129" s="181">
        <f t="shared" si="130"/>
        <v>0</v>
      </c>
      <c r="L129" s="180">
        <f t="shared" si="130"/>
        <v>0</v>
      </c>
      <c r="M129" s="181">
        <f t="shared" si="130"/>
        <v>0</v>
      </c>
      <c r="N129" s="180">
        <f t="shared" si="130"/>
        <v>0</v>
      </c>
      <c r="O129" s="181">
        <f t="shared" si="130"/>
        <v>0</v>
      </c>
      <c r="P129" s="180">
        <f t="shared" si="130"/>
        <v>0</v>
      </c>
      <c r="Q129" s="181">
        <f t="shared" si="130"/>
        <v>0</v>
      </c>
      <c r="R129" s="180">
        <f t="shared" si="130"/>
        <v>0</v>
      </c>
      <c r="S129" s="181">
        <f t="shared" si="130"/>
        <v>0</v>
      </c>
      <c r="T129" s="180">
        <f t="shared" si="130"/>
        <v>0</v>
      </c>
      <c r="U129" s="181">
        <f t="shared" si="130"/>
        <v>0</v>
      </c>
      <c r="V129" s="180">
        <f t="shared" si="130"/>
        <v>0</v>
      </c>
      <c r="W129" s="181">
        <f t="shared" si="130"/>
        <v>0</v>
      </c>
      <c r="X129" s="182">
        <f t="shared" si="130"/>
        <v>0</v>
      </c>
      <c r="Y129" s="183">
        <f t="shared" si="123"/>
        <v>0</v>
      </c>
      <c r="Z129" s="257">
        <f t="shared" si="124"/>
        <v>0</v>
      </c>
      <c r="AA129" s="238">
        <f>AA53</f>
        <v>0</v>
      </c>
      <c r="AB129" s="289">
        <f t="shared" si="125"/>
        <v>0</v>
      </c>
      <c r="AC129" s="236">
        <f t="shared" si="126"/>
        <v>0</v>
      </c>
      <c r="AD129" s="290">
        <f t="shared" si="127"/>
        <v>0</v>
      </c>
      <c r="AE129" s="214"/>
      <c r="AF129" s="215"/>
      <c r="AG129" s="215"/>
      <c r="AH129" s="190">
        <f t="shared" si="92"/>
        <v>0</v>
      </c>
      <c r="AI129" s="176"/>
    </row>
    <row r="130" spans="1:35" s="116" customFormat="1" ht="30" customHeight="1" x14ac:dyDescent="0.3">
      <c r="A130" s="191" t="s">
        <v>212</v>
      </c>
      <c r="B130" s="180">
        <f>B63</f>
        <v>0</v>
      </c>
      <c r="C130" s="181">
        <f t="shared" ref="C130:X130" si="131">C63</f>
        <v>0</v>
      </c>
      <c r="D130" s="180">
        <f t="shared" si="131"/>
        <v>0</v>
      </c>
      <c r="E130" s="181">
        <f t="shared" si="131"/>
        <v>0</v>
      </c>
      <c r="F130" s="180">
        <f t="shared" si="131"/>
        <v>0</v>
      </c>
      <c r="G130" s="181">
        <f t="shared" si="131"/>
        <v>0</v>
      </c>
      <c r="H130" s="180">
        <f t="shared" si="131"/>
        <v>0</v>
      </c>
      <c r="I130" s="181">
        <f t="shared" si="131"/>
        <v>0</v>
      </c>
      <c r="J130" s="180">
        <f t="shared" si="131"/>
        <v>0</v>
      </c>
      <c r="K130" s="181">
        <f t="shared" si="131"/>
        <v>0</v>
      </c>
      <c r="L130" s="180">
        <f t="shared" si="131"/>
        <v>0</v>
      </c>
      <c r="M130" s="181">
        <f t="shared" si="131"/>
        <v>0</v>
      </c>
      <c r="N130" s="180">
        <f t="shared" si="131"/>
        <v>0</v>
      </c>
      <c r="O130" s="181">
        <f t="shared" si="131"/>
        <v>0</v>
      </c>
      <c r="P130" s="180">
        <f t="shared" si="131"/>
        <v>0</v>
      </c>
      <c r="Q130" s="181">
        <f t="shared" si="131"/>
        <v>0</v>
      </c>
      <c r="R130" s="180">
        <f t="shared" si="131"/>
        <v>0</v>
      </c>
      <c r="S130" s="181">
        <f t="shared" si="131"/>
        <v>0</v>
      </c>
      <c r="T130" s="180">
        <f t="shared" si="131"/>
        <v>0</v>
      </c>
      <c r="U130" s="181">
        <f t="shared" si="131"/>
        <v>0</v>
      </c>
      <c r="V130" s="180">
        <f t="shared" si="131"/>
        <v>0</v>
      </c>
      <c r="W130" s="181">
        <f t="shared" si="131"/>
        <v>0</v>
      </c>
      <c r="X130" s="182">
        <f t="shared" si="131"/>
        <v>0</v>
      </c>
      <c r="Y130" s="183">
        <f t="shared" si="123"/>
        <v>0</v>
      </c>
      <c r="Z130" s="257">
        <f t="shared" si="124"/>
        <v>0</v>
      </c>
      <c r="AA130" s="238">
        <f>AA63</f>
        <v>0</v>
      </c>
      <c r="AB130" s="289">
        <f t="shared" si="125"/>
        <v>0</v>
      </c>
      <c r="AC130" s="236">
        <f t="shared" si="126"/>
        <v>0</v>
      </c>
      <c r="AD130" s="290">
        <f t="shared" si="127"/>
        <v>0</v>
      </c>
      <c r="AE130" s="214"/>
      <c r="AF130" s="215"/>
      <c r="AG130" s="215"/>
      <c r="AH130" s="190">
        <f t="shared" si="92"/>
        <v>0</v>
      </c>
      <c r="AI130" s="176"/>
    </row>
    <row r="131" spans="1:35" s="116" customFormat="1" ht="30" customHeight="1" x14ac:dyDescent="0.3">
      <c r="A131" s="191" t="s">
        <v>213</v>
      </c>
      <c r="B131" s="180">
        <f>B74</f>
        <v>0</v>
      </c>
      <c r="C131" s="181">
        <f t="shared" ref="C131:X131" si="132">C74</f>
        <v>0</v>
      </c>
      <c r="D131" s="180">
        <f t="shared" si="132"/>
        <v>0</v>
      </c>
      <c r="E131" s="181">
        <f t="shared" si="132"/>
        <v>0</v>
      </c>
      <c r="F131" s="180">
        <f t="shared" si="132"/>
        <v>0</v>
      </c>
      <c r="G131" s="181">
        <f t="shared" si="132"/>
        <v>0</v>
      </c>
      <c r="H131" s="180">
        <f t="shared" si="132"/>
        <v>0</v>
      </c>
      <c r="I131" s="181">
        <f t="shared" si="132"/>
        <v>0</v>
      </c>
      <c r="J131" s="180">
        <f t="shared" si="132"/>
        <v>0</v>
      </c>
      <c r="K131" s="181">
        <f t="shared" si="132"/>
        <v>0</v>
      </c>
      <c r="L131" s="180">
        <f t="shared" si="132"/>
        <v>0</v>
      </c>
      <c r="M131" s="181">
        <f t="shared" si="132"/>
        <v>0</v>
      </c>
      <c r="N131" s="180">
        <f t="shared" si="132"/>
        <v>0</v>
      </c>
      <c r="O131" s="181">
        <f t="shared" si="132"/>
        <v>0</v>
      </c>
      <c r="P131" s="180">
        <f t="shared" si="132"/>
        <v>0</v>
      </c>
      <c r="Q131" s="181">
        <f t="shared" si="132"/>
        <v>0</v>
      </c>
      <c r="R131" s="180">
        <f t="shared" si="132"/>
        <v>0</v>
      </c>
      <c r="S131" s="181">
        <f t="shared" si="132"/>
        <v>0</v>
      </c>
      <c r="T131" s="180">
        <f t="shared" si="132"/>
        <v>0</v>
      </c>
      <c r="U131" s="181">
        <f t="shared" si="132"/>
        <v>0</v>
      </c>
      <c r="V131" s="180">
        <f t="shared" si="132"/>
        <v>0</v>
      </c>
      <c r="W131" s="181">
        <f t="shared" si="132"/>
        <v>0</v>
      </c>
      <c r="X131" s="182">
        <f t="shared" si="132"/>
        <v>0</v>
      </c>
      <c r="Y131" s="183">
        <f t="shared" si="123"/>
        <v>0</v>
      </c>
      <c r="Z131" s="257">
        <f t="shared" si="124"/>
        <v>0</v>
      </c>
      <c r="AA131" s="238">
        <f>AA74</f>
        <v>0</v>
      </c>
      <c r="AB131" s="289">
        <f t="shared" si="125"/>
        <v>0</v>
      </c>
      <c r="AC131" s="236">
        <f t="shared" si="126"/>
        <v>0</v>
      </c>
      <c r="AD131" s="290">
        <f t="shared" si="127"/>
        <v>0</v>
      </c>
      <c r="AE131" s="214"/>
      <c r="AF131" s="215"/>
      <c r="AG131" s="215"/>
      <c r="AH131" s="190">
        <f t="shared" si="92"/>
        <v>0</v>
      </c>
      <c r="AI131" s="176"/>
    </row>
    <row r="132" spans="1:35" s="116" customFormat="1" ht="30" customHeight="1" x14ac:dyDescent="0.3">
      <c r="A132" s="191" t="s">
        <v>214</v>
      </c>
      <c r="B132" s="180">
        <f>B85</f>
        <v>0</v>
      </c>
      <c r="C132" s="181">
        <f t="shared" ref="C132:X132" si="133">C85</f>
        <v>0</v>
      </c>
      <c r="D132" s="180">
        <f t="shared" si="133"/>
        <v>0</v>
      </c>
      <c r="E132" s="181">
        <f t="shared" si="133"/>
        <v>0</v>
      </c>
      <c r="F132" s="180">
        <f t="shared" si="133"/>
        <v>0</v>
      </c>
      <c r="G132" s="181">
        <f t="shared" si="133"/>
        <v>0</v>
      </c>
      <c r="H132" s="180">
        <f t="shared" si="133"/>
        <v>0</v>
      </c>
      <c r="I132" s="181">
        <f t="shared" si="133"/>
        <v>0</v>
      </c>
      <c r="J132" s="180">
        <f t="shared" si="133"/>
        <v>0</v>
      </c>
      <c r="K132" s="181">
        <f t="shared" si="133"/>
        <v>0</v>
      </c>
      <c r="L132" s="180">
        <f t="shared" si="133"/>
        <v>0</v>
      </c>
      <c r="M132" s="181">
        <f t="shared" si="133"/>
        <v>0</v>
      </c>
      <c r="N132" s="180">
        <f t="shared" si="133"/>
        <v>0</v>
      </c>
      <c r="O132" s="181">
        <f t="shared" si="133"/>
        <v>0</v>
      </c>
      <c r="P132" s="180">
        <f t="shared" si="133"/>
        <v>0</v>
      </c>
      <c r="Q132" s="181">
        <f t="shared" si="133"/>
        <v>0</v>
      </c>
      <c r="R132" s="180">
        <f t="shared" si="133"/>
        <v>0</v>
      </c>
      <c r="S132" s="181">
        <f t="shared" si="133"/>
        <v>0</v>
      </c>
      <c r="T132" s="180">
        <f t="shared" si="133"/>
        <v>0</v>
      </c>
      <c r="U132" s="181">
        <f t="shared" si="133"/>
        <v>0</v>
      </c>
      <c r="V132" s="180">
        <f t="shared" si="133"/>
        <v>0</v>
      </c>
      <c r="W132" s="181">
        <f t="shared" si="133"/>
        <v>0</v>
      </c>
      <c r="X132" s="182">
        <f t="shared" si="133"/>
        <v>0</v>
      </c>
      <c r="Y132" s="183">
        <f t="shared" si="123"/>
        <v>0</v>
      </c>
      <c r="Z132" s="257">
        <f t="shared" si="124"/>
        <v>0</v>
      </c>
      <c r="AA132" s="238">
        <f>AA85</f>
        <v>0</v>
      </c>
      <c r="AB132" s="289">
        <f t="shared" si="125"/>
        <v>0</v>
      </c>
      <c r="AC132" s="236">
        <f t="shared" si="126"/>
        <v>0</v>
      </c>
      <c r="AD132" s="290">
        <f t="shared" si="127"/>
        <v>0</v>
      </c>
      <c r="AE132" s="214"/>
      <c r="AF132" s="215"/>
      <c r="AG132" s="215"/>
      <c r="AH132" s="190">
        <f t="shared" si="92"/>
        <v>0</v>
      </c>
      <c r="AI132" s="176"/>
    </row>
    <row r="133" spans="1:35" s="116" customFormat="1" ht="30" customHeight="1" x14ac:dyDescent="0.3">
      <c r="A133" s="191" t="s">
        <v>215</v>
      </c>
      <c r="B133" s="180">
        <f>B97</f>
        <v>0</v>
      </c>
      <c r="C133" s="181">
        <f t="shared" ref="C133:X133" si="134">C97</f>
        <v>0</v>
      </c>
      <c r="D133" s="180">
        <f t="shared" si="134"/>
        <v>0</v>
      </c>
      <c r="E133" s="181">
        <f t="shared" si="134"/>
        <v>0</v>
      </c>
      <c r="F133" s="180">
        <f t="shared" si="134"/>
        <v>0</v>
      </c>
      <c r="G133" s="181">
        <f t="shared" si="134"/>
        <v>0</v>
      </c>
      <c r="H133" s="180">
        <f t="shared" si="134"/>
        <v>0</v>
      </c>
      <c r="I133" s="181">
        <f t="shared" si="134"/>
        <v>0</v>
      </c>
      <c r="J133" s="180">
        <f t="shared" si="134"/>
        <v>0</v>
      </c>
      <c r="K133" s="181">
        <f t="shared" si="134"/>
        <v>0</v>
      </c>
      <c r="L133" s="180">
        <f t="shared" si="134"/>
        <v>0</v>
      </c>
      <c r="M133" s="181">
        <f t="shared" si="134"/>
        <v>0</v>
      </c>
      <c r="N133" s="180">
        <f t="shared" si="134"/>
        <v>0</v>
      </c>
      <c r="O133" s="181">
        <f t="shared" si="134"/>
        <v>0</v>
      </c>
      <c r="P133" s="180">
        <f t="shared" si="134"/>
        <v>0</v>
      </c>
      <c r="Q133" s="181">
        <f t="shared" si="134"/>
        <v>0</v>
      </c>
      <c r="R133" s="180">
        <f t="shared" si="134"/>
        <v>0</v>
      </c>
      <c r="S133" s="181">
        <f t="shared" si="134"/>
        <v>0</v>
      </c>
      <c r="T133" s="180">
        <f t="shared" si="134"/>
        <v>0</v>
      </c>
      <c r="U133" s="181">
        <f t="shared" si="134"/>
        <v>0</v>
      </c>
      <c r="V133" s="180">
        <f t="shared" si="134"/>
        <v>0</v>
      </c>
      <c r="W133" s="181">
        <f t="shared" si="134"/>
        <v>0</v>
      </c>
      <c r="X133" s="182">
        <f t="shared" si="134"/>
        <v>0</v>
      </c>
      <c r="Y133" s="183">
        <f t="shared" si="123"/>
        <v>0</v>
      </c>
      <c r="Z133" s="257">
        <f t="shared" si="124"/>
        <v>0</v>
      </c>
      <c r="AA133" s="238">
        <f>AA97</f>
        <v>0</v>
      </c>
      <c r="AB133" s="289">
        <f t="shared" si="125"/>
        <v>0</v>
      </c>
      <c r="AC133" s="236">
        <f t="shared" si="126"/>
        <v>0</v>
      </c>
      <c r="AD133" s="290">
        <f t="shared" si="127"/>
        <v>0</v>
      </c>
      <c r="AE133" s="214"/>
      <c r="AF133" s="215"/>
      <c r="AG133" s="215"/>
      <c r="AH133" s="190">
        <f t="shared" si="92"/>
        <v>0</v>
      </c>
      <c r="AI133" s="176"/>
    </row>
    <row r="134" spans="1:35" s="116" customFormat="1" ht="30" customHeight="1" x14ac:dyDescent="0.3">
      <c r="A134" s="191" t="s">
        <v>216</v>
      </c>
      <c r="B134" s="180">
        <f>B110</f>
        <v>0</v>
      </c>
      <c r="C134" s="181">
        <f t="shared" ref="C134:X134" si="135">C110</f>
        <v>0</v>
      </c>
      <c r="D134" s="180">
        <f t="shared" si="135"/>
        <v>0</v>
      </c>
      <c r="E134" s="181">
        <f t="shared" si="135"/>
        <v>0</v>
      </c>
      <c r="F134" s="180">
        <f t="shared" si="135"/>
        <v>0</v>
      </c>
      <c r="G134" s="181">
        <f t="shared" si="135"/>
        <v>0</v>
      </c>
      <c r="H134" s="180">
        <f t="shared" si="135"/>
        <v>0</v>
      </c>
      <c r="I134" s="181">
        <f t="shared" si="135"/>
        <v>0</v>
      </c>
      <c r="J134" s="180">
        <f t="shared" si="135"/>
        <v>0</v>
      </c>
      <c r="K134" s="181">
        <f t="shared" si="135"/>
        <v>0</v>
      </c>
      <c r="L134" s="180">
        <f t="shared" si="135"/>
        <v>0</v>
      </c>
      <c r="M134" s="181">
        <f t="shared" si="135"/>
        <v>0</v>
      </c>
      <c r="N134" s="180">
        <f t="shared" si="135"/>
        <v>0</v>
      </c>
      <c r="O134" s="181">
        <f t="shared" si="135"/>
        <v>0</v>
      </c>
      <c r="P134" s="180">
        <f t="shared" si="135"/>
        <v>0</v>
      </c>
      <c r="Q134" s="181">
        <f t="shared" si="135"/>
        <v>0</v>
      </c>
      <c r="R134" s="180">
        <f t="shared" si="135"/>
        <v>0</v>
      </c>
      <c r="S134" s="181">
        <f t="shared" si="135"/>
        <v>0</v>
      </c>
      <c r="T134" s="180">
        <f t="shared" si="135"/>
        <v>0</v>
      </c>
      <c r="U134" s="181">
        <f t="shared" si="135"/>
        <v>0</v>
      </c>
      <c r="V134" s="180">
        <f t="shared" si="135"/>
        <v>0</v>
      </c>
      <c r="W134" s="181">
        <f t="shared" si="135"/>
        <v>0</v>
      </c>
      <c r="X134" s="182">
        <f t="shared" si="135"/>
        <v>0</v>
      </c>
      <c r="Y134" s="183">
        <f t="shared" si="123"/>
        <v>0</v>
      </c>
      <c r="Z134" s="257">
        <f t="shared" si="124"/>
        <v>0</v>
      </c>
      <c r="AA134" s="238">
        <f>AA110</f>
        <v>0</v>
      </c>
      <c r="AB134" s="289">
        <f t="shared" si="125"/>
        <v>0</v>
      </c>
      <c r="AC134" s="236">
        <f t="shared" si="126"/>
        <v>0</v>
      </c>
      <c r="AD134" s="290">
        <f t="shared" si="127"/>
        <v>0</v>
      </c>
      <c r="AE134" s="214"/>
      <c r="AF134" s="215"/>
      <c r="AG134" s="215"/>
      <c r="AH134" s="190">
        <f t="shared" si="92"/>
        <v>0</v>
      </c>
      <c r="AI134" s="176"/>
    </row>
    <row r="135" spans="1:35" s="116" customFormat="1" ht="30" customHeight="1" x14ac:dyDescent="0.3">
      <c r="A135" s="191" t="s">
        <v>217</v>
      </c>
      <c r="B135" s="180">
        <f>B120</f>
        <v>0</v>
      </c>
      <c r="C135" s="181">
        <f t="shared" ref="C135:X135" si="136">C120</f>
        <v>0</v>
      </c>
      <c r="D135" s="180">
        <f t="shared" si="136"/>
        <v>0</v>
      </c>
      <c r="E135" s="181">
        <f t="shared" si="136"/>
        <v>0</v>
      </c>
      <c r="F135" s="180">
        <f t="shared" si="136"/>
        <v>0</v>
      </c>
      <c r="G135" s="181">
        <f t="shared" si="136"/>
        <v>0</v>
      </c>
      <c r="H135" s="180">
        <f t="shared" si="136"/>
        <v>0</v>
      </c>
      <c r="I135" s="181">
        <f t="shared" si="136"/>
        <v>0</v>
      </c>
      <c r="J135" s="180">
        <f t="shared" si="136"/>
        <v>0</v>
      </c>
      <c r="K135" s="181">
        <f t="shared" si="136"/>
        <v>0</v>
      </c>
      <c r="L135" s="180">
        <f t="shared" si="136"/>
        <v>0</v>
      </c>
      <c r="M135" s="181">
        <f t="shared" si="136"/>
        <v>0</v>
      </c>
      <c r="N135" s="180">
        <f t="shared" si="136"/>
        <v>0</v>
      </c>
      <c r="O135" s="181">
        <f t="shared" si="136"/>
        <v>0</v>
      </c>
      <c r="P135" s="180">
        <f t="shared" si="136"/>
        <v>0</v>
      </c>
      <c r="Q135" s="181">
        <f t="shared" si="136"/>
        <v>0</v>
      </c>
      <c r="R135" s="180">
        <f t="shared" si="136"/>
        <v>0</v>
      </c>
      <c r="S135" s="181">
        <f t="shared" si="136"/>
        <v>0</v>
      </c>
      <c r="T135" s="180">
        <f t="shared" si="136"/>
        <v>0</v>
      </c>
      <c r="U135" s="181">
        <f t="shared" si="136"/>
        <v>0</v>
      </c>
      <c r="V135" s="180">
        <f t="shared" si="136"/>
        <v>0</v>
      </c>
      <c r="W135" s="181">
        <f t="shared" si="136"/>
        <v>0</v>
      </c>
      <c r="X135" s="182">
        <f t="shared" si="136"/>
        <v>0</v>
      </c>
      <c r="Y135" s="183">
        <f t="shared" si="123"/>
        <v>0</v>
      </c>
      <c r="Z135" s="257">
        <f t="shared" si="124"/>
        <v>0</v>
      </c>
      <c r="AA135" s="271">
        <f>AA120</f>
        <v>0</v>
      </c>
      <c r="AB135" s="289">
        <f t="shared" si="125"/>
        <v>0</v>
      </c>
      <c r="AC135" s="236">
        <f t="shared" si="126"/>
        <v>0</v>
      </c>
      <c r="AD135" s="290">
        <f t="shared" si="127"/>
        <v>0</v>
      </c>
      <c r="AE135" s="272"/>
      <c r="AF135" s="273"/>
      <c r="AG135" s="273"/>
      <c r="AH135" s="190">
        <f t="shared" si="92"/>
        <v>0</v>
      </c>
      <c r="AI135" s="176"/>
    </row>
    <row r="136" spans="1:35" s="116" customFormat="1" ht="30" customHeight="1" x14ac:dyDescent="0.3">
      <c r="A136" s="216" t="s">
        <v>241</v>
      </c>
      <c r="B136" s="180">
        <f>B123</f>
        <v>0</v>
      </c>
      <c r="C136" s="181">
        <f t="shared" ref="C136:X136" si="137">C123</f>
        <v>0</v>
      </c>
      <c r="D136" s="180">
        <f t="shared" si="137"/>
        <v>0</v>
      </c>
      <c r="E136" s="181">
        <f t="shared" si="137"/>
        <v>0</v>
      </c>
      <c r="F136" s="180">
        <f t="shared" si="137"/>
        <v>0</v>
      </c>
      <c r="G136" s="181">
        <f t="shared" si="137"/>
        <v>0</v>
      </c>
      <c r="H136" s="180">
        <f t="shared" si="137"/>
        <v>0</v>
      </c>
      <c r="I136" s="181">
        <f t="shared" si="137"/>
        <v>0</v>
      </c>
      <c r="J136" s="180">
        <f t="shared" si="137"/>
        <v>0</v>
      </c>
      <c r="K136" s="181">
        <f t="shared" si="137"/>
        <v>0</v>
      </c>
      <c r="L136" s="180">
        <f t="shared" si="137"/>
        <v>0</v>
      </c>
      <c r="M136" s="181">
        <f t="shared" si="137"/>
        <v>0</v>
      </c>
      <c r="N136" s="180">
        <f t="shared" si="137"/>
        <v>0</v>
      </c>
      <c r="O136" s="181">
        <f t="shared" si="137"/>
        <v>0</v>
      </c>
      <c r="P136" s="180">
        <f t="shared" si="137"/>
        <v>0</v>
      </c>
      <c r="Q136" s="181">
        <f t="shared" si="137"/>
        <v>0</v>
      </c>
      <c r="R136" s="180">
        <f t="shared" si="137"/>
        <v>0</v>
      </c>
      <c r="S136" s="181">
        <f t="shared" si="137"/>
        <v>0</v>
      </c>
      <c r="T136" s="180">
        <f t="shared" si="137"/>
        <v>0</v>
      </c>
      <c r="U136" s="181">
        <f t="shared" si="137"/>
        <v>0</v>
      </c>
      <c r="V136" s="180">
        <f t="shared" si="137"/>
        <v>0</v>
      </c>
      <c r="W136" s="181">
        <f t="shared" si="137"/>
        <v>0</v>
      </c>
      <c r="X136" s="182">
        <f t="shared" si="137"/>
        <v>0</v>
      </c>
      <c r="Y136" s="183">
        <f t="shared" ref="Y136" si="138">SUM(B136:X136)</f>
        <v>0</v>
      </c>
      <c r="Z136" s="257">
        <f t="shared" ref="Z136" si="139">SUM(AE136:AG136)</f>
        <v>0</v>
      </c>
      <c r="AA136" s="238">
        <f>AA123</f>
        <v>0</v>
      </c>
      <c r="AB136" s="289">
        <f t="shared" si="125"/>
        <v>0</v>
      </c>
      <c r="AC136" s="236">
        <f t="shared" si="126"/>
        <v>0</v>
      </c>
      <c r="AD136" s="290">
        <f t="shared" si="127"/>
        <v>0</v>
      </c>
      <c r="AE136" s="214"/>
      <c r="AF136" s="215"/>
      <c r="AG136" s="215"/>
      <c r="AH136" s="190">
        <f t="shared" si="92"/>
        <v>0</v>
      </c>
    </row>
    <row r="137" spans="1:35" s="116" customFormat="1" ht="30" customHeight="1" thickBot="1" x14ac:dyDescent="0.35">
      <c r="A137" s="274"/>
      <c r="B137" s="217"/>
      <c r="C137" s="218"/>
      <c r="D137" s="217"/>
      <c r="E137" s="218"/>
      <c r="F137" s="217"/>
      <c r="G137" s="218"/>
      <c r="H137" s="217"/>
      <c r="I137" s="218"/>
      <c r="J137" s="217"/>
      <c r="K137" s="218"/>
      <c r="L137" s="217"/>
      <c r="M137" s="218"/>
      <c r="N137" s="217"/>
      <c r="O137" s="218"/>
      <c r="P137" s="217"/>
      <c r="Q137" s="218"/>
      <c r="R137" s="217"/>
      <c r="S137" s="218"/>
      <c r="T137" s="217"/>
      <c r="U137" s="218"/>
      <c r="V137" s="217"/>
      <c r="W137" s="218"/>
      <c r="X137" s="219"/>
      <c r="Y137" s="220"/>
      <c r="Z137" s="275"/>
      <c r="AA137" s="276"/>
      <c r="AB137" s="277"/>
      <c r="AC137" s="218"/>
      <c r="AD137" s="223"/>
      <c r="AE137" s="224"/>
      <c r="AF137" s="225"/>
      <c r="AG137" s="225"/>
      <c r="AH137" s="190"/>
    </row>
    <row r="138" spans="1:35" s="116" customFormat="1" ht="30" customHeight="1" x14ac:dyDescent="0.3">
      <c r="A138" s="201" t="s">
        <v>11</v>
      </c>
      <c r="B138" s="202">
        <f t="shared" ref="B138:G138" si="140">SUM(B125:B136)</f>
        <v>0</v>
      </c>
      <c r="C138" s="203">
        <f t="shared" si="140"/>
        <v>0</v>
      </c>
      <c r="D138" s="202">
        <f t="shared" si="140"/>
        <v>0</v>
      </c>
      <c r="E138" s="203">
        <f t="shared" si="140"/>
        <v>0</v>
      </c>
      <c r="F138" s="202">
        <f t="shared" si="140"/>
        <v>0</v>
      </c>
      <c r="G138" s="203">
        <f t="shared" si="140"/>
        <v>0</v>
      </c>
      <c r="H138" s="202">
        <f t="shared" ref="H138:W138" si="141">SUM(H125:H136)</f>
        <v>0</v>
      </c>
      <c r="I138" s="203">
        <f t="shared" si="141"/>
        <v>0</v>
      </c>
      <c r="J138" s="202">
        <f t="shared" si="141"/>
        <v>0</v>
      </c>
      <c r="K138" s="203">
        <f t="shared" si="141"/>
        <v>0</v>
      </c>
      <c r="L138" s="202">
        <f t="shared" si="141"/>
        <v>0</v>
      </c>
      <c r="M138" s="203">
        <f t="shared" si="141"/>
        <v>0</v>
      </c>
      <c r="N138" s="202">
        <f t="shared" si="141"/>
        <v>0</v>
      </c>
      <c r="O138" s="203">
        <f t="shared" si="141"/>
        <v>0</v>
      </c>
      <c r="P138" s="202">
        <f t="shared" si="141"/>
        <v>0</v>
      </c>
      <c r="Q138" s="203">
        <f t="shared" si="141"/>
        <v>0</v>
      </c>
      <c r="R138" s="202">
        <f t="shared" si="141"/>
        <v>0</v>
      </c>
      <c r="S138" s="203">
        <f t="shared" si="141"/>
        <v>0</v>
      </c>
      <c r="T138" s="202">
        <f t="shared" si="141"/>
        <v>0</v>
      </c>
      <c r="U138" s="203">
        <f t="shared" si="141"/>
        <v>0</v>
      </c>
      <c r="V138" s="202">
        <f t="shared" si="141"/>
        <v>0</v>
      </c>
      <c r="W138" s="203">
        <f t="shared" si="141"/>
        <v>0</v>
      </c>
      <c r="X138" s="204">
        <f>SUM(X125:X136)</f>
        <v>0</v>
      </c>
      <c r="Y138" s="203">
        <f t="shared" ref="Y138:AD138" si="142">SUM(Y125:Y136)</f>
        <v>0</v>
      </c>
      <c r="Z138" s="203">
        <f t="shared" si="142"/>
        <v>0</v>
      </c>
      <c r="AA138" s="278">
        <f t="shared" si="142"/>
        <v>0</v>
      </c>
      <c r="AB138" s="207">
        <f t="shared" si="142"/>
        <v>0</v>
      </c>
      <c r="AC138" s="203">
        <f t="shared" si="142"/>
        <v>0</v>
      </c>
      <c r="AD138" s="227">
        <f t="shared" si="142"/>
        <v>0</v>
      </c>
      <c r="AE138" s="228">
        <f>SUM(AE125:AE136)</f>
        <v>0</v>
      </c>
      <c r="AF138" s="228">
        <f t="shared" ref="AF138:AG138" si="143">SUM(AF125:AF136)</f>
        <v>0</v>
      </c>
      <c r="AG138" s="228">
        <f t="shared" si="143"/>
        <v>0</v>
      </c>
      <c r="AH138" s="190">
        <f t="shared" si="92"/>
        <v>0</v>
      </c>
    </row>
    <row r="139" spans="1:35" s="116" customFormat="1" ht="24" customHeight="1" x14ac:dyDescent="0.25">
      <c r="A139" s="279"/>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1"/>
      <c r="AC139" s="282">
        <f>SUM(AB138:AD138)</f>
        <v>0</v>
      </c>
      <c r="AD139" s="281"/>
      <c r="AE139" s="283"/>
      <c r="AF139" s="284">
        <f>SUM(AE138:AG138)</f>
        <v>0</v>
      </c>
      <c r="AG139" s="283"/>
      <c r="AH139" s="2"/>
    </row>
    <row r="140" spans="1:35" s="35" customFormat="1" ht="14.25" x14ac:dyDescent="0.2">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E140" s="79"/>
      <c r="AF140" s="79"/>
      <c r="AG140" s="79"/>
      <c r="AH140" s="7"/>
    </row>
  </sheetData>
  <mergeCells count="44">
    <mergeCell ref="A6:M6"/>
    <mergeCell ref="V13:X13"/>
    <mergeCell ref="L13:M13"/>
    <mergeCell ref="N13:O13"/>
    <mergeCell ref="P13:Q13"/>
    <mergeCell ref="R13:S13"/>
    <mergeCell ref="T13:U13"/>
    <mergeCell ref="B13:C13"/>
    <mergeCell ref="D13:E13"/>
    <mergeCell ref="F13:G13"/>
    <mergeCell ref="H13:I13"/>
    <mergeCell ref="J13:K13"/>
    <mergeCell ref="A7:AG7"/>
    <mergeCell ref="Z9:AC9"/>
    <mergeCell ref="Z10:AC10"/>
    <mergeCell ref="Z11:AC11"/>
    <mergeCell ref="AE14:AG14"/>
    <mergeCell ref="Z14:Z17"/>
    <mergeCell ref="Y14:Y17"/>
    <mergeCell ref="AA14:AA17"/>
    <mergeCell ref="AE15:AF15"/>
    <mergeCell ref="AE16:AE17"/>
    <mergeCell ref="AF16:AF17"/>
    <mergeCell ref="AG15:AG17"/>
    <mergeCell ref="AB14:AD14"/>
    <mergeCell ref="AB15:AB17"/>
    <mergeCell ref="AC15:AC17"/>
    <mergeCell ref="AD15:AD17"/>
    <mergeCell ref="F9:N9"/>
    <mergeCell ref="F11:N11"/>
    <mergeCell ref="AF10:AG10"/>
    <mergeCell ref="A14:A17"/>
    <mergeCell ref="B14:V14"/>
    <mergeCell ref="B15:C16"/>
    <mergeCell ref="D15:E16"/>
    <mergeCell ref="F15:G16"/>
    <mergeCell ref="V15:X16"/>
    <mergeCell ref="R15:S16"/>
    <mergeCell ref="T15:U16"/>
    <mergeCell ref="H15:I16"/>
    <mergeCell ref="J15:K16"/>
    <mergeCell ref="L15:M16"/>
    <mergeCell ref="N15:O16"/>
    <mergeCell ref="P15:Q16"/>
  </mergeCells>
  <phoneticPr fontId="3" type="noConversion"/>
  <pageMargins left="0.7" right="0.3" top="0.75" bottom="0.75" header="0.3" footer="0.3"/>
  <pageSetup paperSize="5" scale="80" fitToHeight="0" orientation="landscape" r:id="rId1"/>
  <headerFooter alignWithMargins="0"/>
  <rowBreaks count="10" manualBreakCount="10">
    <brk id="29" max="32" man="1"/>
    <brk id="41" max="32" man="1"/>
    <brk id="54" max="32" man="1"/>
    <brk id="64" max="32" man="1"/>
    <brk id="75" max="32" man="1"/>
    <brk id="86" max="32" man="1"/>
    <brk id="98" max="32" man="1"/>
    <brk id="111" max="32" man="1"/>
    <brk id="122" max="32" man="1"/>
    <brk id="124"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N335"/>
  <sheetViews>
    <sheetView zoomScale="70" zoomScaleNormal="70" workbookViewId="0">
      <selection activeCell="A2" sqref="A2:XFD2"/>
    </sheetView>
  </sheetViews>
  <sheetFormatPr defaultColWidth="9.140625" defaultRowHeight="12.75" x14ac:dyDescent="0.2"/>
  <cols>
    <col min="1" max="1" width="21.85546875" style="60" customWidth="1"/>
    <col min="2" max="2" width="6.140625" style="60" customWidth="1"/>
    <col min="3" max="3" width="4.42578125" style="60" customWidth="1"/>
    <col min="4" max="4" width="5.85546875" style="60" customWidth="1"/>
    <col min="5" max="5" width="5.7109375" style="60" customWidth="1"/>
    <col min="6" max="6" width="6" style="60" customWidth="1"/>
    <col min="7" max="7" width="5.7109375" style="60" customWidth="1"/>
    <col min="8" max="10" width="4.7109375" style="60" customWidth="1"/>
    <col min="11" max="11" width="4.28515625" style="60" customWidth="1"/>
    <col min="12" max="12" width="5.7109375" style="60" customWidth="1"/>
    <col min="13" max="14" width="4.7109375" style="60" customWidth="1"/>
    <col min="15" max="15" width="5.7109375" style="60" customWidth="1"/>
    <col min="16" max="17" width="4.7109375" style="60" customWidth="1"/>
    <col min="18" max="18" width="3.85546875" style="60" customWidth="1"/>
    <col min="19" max="19" width="4.28515625" style="60" customWidth="1"/>
    <col min="20" max="20" width="5" style="60" customWidth="1"/>
    <col min="21" max="21" width="7" style="60" customWidth="1"/>
    <col min="22" max="22" width="4.85546875" style="60" customWidth="1"/>
    <col min="23" max="23" width="5.5703125" style="60" customWidth="1"/>
    <col min="24" max="24" width="7.7109375" style="60" customWidth="1"/>
    <col min="25" max="25" width="5.85546875" style="60" customWidth="1"/>
    <col min="26" max="26" width="4.7109375" style="60" customWidth="1"/>
    <col min="27" max="27" width="4.140625" style="60" customWidth="1"/>
    <col min="28" max="28" width="4.5703125" style="60" customWidth="1"/>
    <col min="29" max="29" width="5.28515625" style="60" customWidth="1"/>
    <col min="30" max="30" width="4.28515625" style="60" customWidth="1"/>
    <col min="31" max="31" width="4.140625" style="60" customWidth="1"/>
    <col min="32" max="32" width="5.28515625" style="60" customWidth="1"/>
    <col min="33" max="33" width="4" style="60" customWidth="1"/>
    <col min="34" max="34" width="3.7109375" style="60" customWidth="1"/>
    <col min="35" max="35" width="8.85546875" style="60" customWidth="1"/>
    <col min="36" max="36" width="5.7109375" style="60" customWidth="1"/>
    <col min="37" max="37" width="5.85546875" style="60" customWidth="1"/>
    <col min="38" max="38" width="6.85546875" style="60" customWidth="1"/>
    <col min="39" max="39" width="7.42578125" style="60" customWidth="1"/>
    <col min="40" max="16384" width="9.140625" style="60"/>
  </cols>
  <sheetData>
    <row r="1" spans="1:40" s="58" customFormat="1" ht="19.5" customHeight="1" x14ac:dyDescent="0.25">
      <c r="A1" s="55"/>
      <c r="B1" s="55"/>
      <c r="C1" s="55"/>
      <c r="D1" s="55"/>
      <c r="E1" s="55"/>
      <c r="F1" s="55"/>
      <c r="G1" s="55"/>
      <c r="H1" s="55"/>
      <c r="I1" s="55"/>
      <c r="J1" s="55"/>
      <c r="K1" s="55"/>
      <c r="L1" s="56"/>
      <c r="M1" s="56"/>
      <c r="N1" s="56"/>
      <c r="O1" s="56"/>
      <c r="P1" s="56"/>
      <c r="Q1" s="56"/>
      <c r="R1" s="56"/>
      <c r="S1" s="56"/>
      <c r="T1" s="56"/>
      <c r="U1" s="57"/>
      <c r="V1" s="57"/>
      <c r="W1" s="57"/>
      <c r="X1" s="57"/>
      <c r="Y1" s="57"/>
      <c r="Z1" s="57"/>
      <c r="AA1" s="57"/>
      <c r="AB1" s="57"/>
      <c r="AC1" s="57"/>
      <c r="AD1" s="57"/>
      <c r="AE1" s="57"/>
      <c r="AF1" s="57"/>
      <c r="AG1" s="57"/>
      <c r="AI1" s="295" t="s">
        <v>264</v>
      </c>
      <c r="AJ1" s="296"/>
      <c r="AK1" s="296"/>
      <c r="AL1" s="296"/>
      <c r="AM1" s="59"/>
    </row>
    <row r="3" spans="1:40" ht="24.95" customHeight="1" x14ac:dyDescent="0.3">
      <c r="B3" s="379" t="s">
        <v>26</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M3" s="61" t="s">
        <v>40</v>
      </c>
    </row>
    <row r="4" spans="1:40" s="62" customFormat="1" ht="18" customHeight="1" x14ac:dyDescent="0.25">
      <c r="B4" s="380" t="s">
        <v>27</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row>
    <row r="5" spans="1:40" s="62" customFormat="1" ht="18" customHeight="1" x14ac:dyDescent="0.25">
      <c r="B5" s="380" t="s">
        <v>152</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row>
    <row r="6" spans="1:40" ht="21.6" customHeight="1" x14ac:dyDescent="0.2">
      <c r="A6" s="63"/>
      <c r="B6" s="63"/>
      <c r="C6" s="63"/>
      <c r="D6" s="63"/>
      <c r="E6" s="63"/>
      <c r="F6" s="63"/>
      <c r="G6" s="63"/>
      <c r="H6" s="63"/>
      <c r="I6" s="63"/>
      <c r="J6" s="63"/>
      <c r="K6" s="63"/>
      <c r="L6" s="63"/>
      <c r="M6" s="63"/>
      <c r="AJ6" s="64"/>
      <c r="AL6" s="65" t="s">
        <v>10</v>
      </c>
      <c r="AM6" s="293">
        <v>2016</v>
      </c>
    </row>
    <row r="7" spans="1:40" s="58" customFormat="1" ht="20.100000000000001" customHeight="1" x14ac:dyDescent="0.2">
      <c r="A7" s="381" t="s">
        <v>28</v>
      </c>
      <c r="B7" s="387" t="s">
        <v>29</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9"/>
      <c r="AM7" s="374" t="s">
        <v>30</v>
      </c>
    </row>
    <row r="8" spans="1:40" s="58" customFormat="1" ht="20.100000000000001" customHeight="1" x14ac:dyDescent="0.2">
      <c r="A8" s="382"/>
      <c r="B8" s="387" t="s">
        <v>31</v>
      </c>
      <c r="C8" s="388"/>
      <c r="D8" s="388"/>
      <c r="E8" s="388"/>
      <c r="F8" s="388"/>
      <c r="G8" s="388"/>
      <c r="H8" s="388"/>
      <c r="I8" s="388"/>
      <c r="J8" s="388"/>
      <c r="K8" s="399"/>
      <c r="L8" s="398" t="s">
        <v>32</v>
      </c>
      <c r="M8" s="388"/>
      <c r="N8" s="388"/>
      <c r="O8" s="388"/>
      <c r="P8" s="388"/>
      <c r="Q8" s="388"/>
      <c r="R8" s="388"/>
      <c r="S8" s="388"/>
      <c r="T8" s="388"/>
      <c r="U8" s="388"/>
      <c r="V8" s="388"/>
      <c r="W8" s="388"/>
      <c r="X8" s="388"/>
      <c r="Y8" s="388"/>
      <c r="Z8" s="388"/>
      <c r="AA8" s="388"/>
      <c r="AB8" s="388"/>
      <c r="AC8" s="388"/>
      <c r="AD8" s="388"/>
      <c r="AE8" s="388"/>
      <c r="AF8" s="388"/>
      <c r="AG8" s="388"/>
      <c r="AH8" s="399"/>
      <c r="AI8" s="392" t="s">
        <v>141</v>
      </c>
      <c r="AJ8" s="392"/>
      <c r="AK8" s="393"/>
      <c r="AL8" s="390" t="s">
        <v>208</v>
      </c>
      <c r="AM8" s="375"/>
    </row>
    <row r="9" spans="1:40" s="66" customFormat="1" ht="63.6" customHeight="1" x14ac:dyDescent="0.25">
      <c r="A9" s="383"/>
      <c r="B9" s="384" t="s">
        <v>139</v>
      </c>
      <c r="C9" s="386"/>
      <c r="D9" s="384" t="s">
        <v>138</v>
      </c>
      <c r="E9" s="385"/>
      <c r="F9" s="386"/>
      <c r="G9" s="384" t="s">
        <v>137</v>
      </c>
      <c r="H9" s="385"/>
      <c r="I9" s="386"/>
      <c r="J9" s="384" t="s">
        <v>146</v>
      </c>
      <c r="K9" s="397"/>
      <c r="L9" s="396" t="s">
        <v>148</v>
      </c>
      <c r="M9" s="385"/>
      <c r="N9" s="386"/>
      <c r="O9" s="384" t="s">
        <v>133</v>
      </c>
      <c r="P9" s="385"/>
      <c r="Q9" s="386"/>
      <c r="R9" s="384" t="s">
        <v>136</v>
      </c>
      <c r="S9" s="385"/>
      <c r="T9" s="386"/>
      <c r="U9" s="384" t="s">
        <v>134</v>
      </c>
      <c r="V9" s="385"/>
      <c r="W9" s="386"/>
      <c r="X9" s="384" t="s">
        <v>135</v>
      </c>
      <c r="Y9" s="385"/>
      <c r="Z9" s="386"/>
      <c r="AA9" s="384" t="s">
        <v>140</v>
      </c>
      <c r="AB9" s="385"/>
      <c r="AC9" s="386"/>
      <c r="AD9" s="384" t="s">
        <v>120</v>
      </c>
      <c r="AE9" s="385"/>
      <c r="AF9" s="386"/>
      <c r="AG9" s="384" t="s">
        <v>34</v>
      </c>
      <c r="AH9" s="397"/>
      <c r="AI9" s="394"/>
      <c r="AJ9" s="394"/>
      <c r="AK9" s="395"/>
      <c r="AL9" s="391"/>
      <c r="AM9" s="54" t="s">
        <v>35</v>
      </c>
    </row>
    <row r="10" spans="1:40" s="66" customFormat="1" ht="18.75" customHeight="1" x14ac:dyDescent="0.25">
      <c r="A10" s="67"/>
      <c r="B10" s="109" t="s">
        <v>117</v>
      </c>
      <c r="C10" s="109" t="s">
        <v>118</v>
      </c>
      <c r="D10" s="109" t="s">
        <v>117</v>
      </c>
      <c r="E10" s="109" t="s">
        <v>118</v>
      </c>
      <c r="F10" s="110" t="s">
        <v>119</v>
      </c>
      <c r="G10" s="109" t="s">
        <v>117</v>
      </c>
      <c r="H10" s="109" t="s">
        <v>118</v>
      </c>
      <c r="I10" s="110" t="s">
        <v>119</v>
      </c>
      <c r="J10" s="109" t="s">
        <v>117</v>
      </c>
      <c r="K10" s="111" t="s">
        <v>118</v>
      </c>
      <c r="L10" s="112" t="s">
        <v>117</v>
      </c>
      <c r="M10" s="109" t="s">
        <v>118</v>
      </c>
      <c r="N10" s="110" t="s">
        <v>119</v>
      </c>
      <c r="O10" s="109" t="s">
        <v>117</v>
      </c>
      <c r="P10" s="109" t="s">
        <v>118</v>
      </c>
      <c r="Q10" s="110" t="s">
        <v>119</v>
      </c>
      <c r="R10" s="109" t="s">
        <v>117</v>
      </c>
      <c r="S10" s="109" t="s">
        <v>118</v>
      </c>
      <c r="T10" s="110" t="s">
        <v>119</v>
      </c>
      <c r="U10" s="109" t="s">
        <v>117</v>
      </c>
      <c r="V10" s="109" t="s">
        <v>118</v>
      </c>
      <c r="W10" s="110" t="s">
        <v>119</v>
      </c>
      <c r="X10" s="109" t="s">
        <v>117</v>
      </c>
      <c r="Y10" s="109" t="s">
        <v>118</v>
      </c>
      <c r="Z10" s="110" t="s">
        <v>119</v>
      </c>
      <c r="AA10" s="109" t="s">
        <v>117</v>
      </c>
      <c r="AB10" s="109" t="s">
        <v>118</v>
      </c>
      <c r="AC10" s="110" t="s">
        <v>119</v>
      </c>
      <c r="AD10" s="109" t="s">
        <v>117</v>
      </c>
      <c r="AE10" s="109" t="s">
        <v>118</v>
      </c>
      <c r="AF10" s="110" t="s">
        <v>119</v>
      </c>
      <c r="AG10" s="113" t="s">
        <v>207</v>
      </c>
      <c r="AH10" s="114" t="s">
        <v>118</v>
      </c>
      <c r="AI10" s="115" t="s">
        <v>117</v>
      </c>
      <c r="AJ10" s="109" t="s">
        <v>118</v>
      </c>
      <c r="AK10" s="110" t="s">
        <v>119</v>
      </c>
      <c r="AL10" s="69"/>
      <c r="AM10" s="68"/>
    </row>
    <row r="11" spans="1:40" s="128" customFormat="1" ht="31.9" customHeight="1" x14ac:dyDescent="0.25">
      <c r="A11" s="120" t="s">
        <v>13</v>
      </c>
      <c r="B11" s="121"/>
      <c r="C11" s="122"/>
      <c r="D11" s="121"/>
      <c r="E11" s="122"/>
      <c r="F11" s="123"/>
      <c r="G11" s="121"/>
      <c r="H11" s="122"/>
      <c r="I11" s="123"/>
      <c r="J11" s="121"/>
      <c r="K11" s="122"/>
      <c r="L11" s="121"/>
      <c r="M11" s="122"/>
      <c r="N11" s="123"/>
      <c r="O11" s="121"/>
      <c r="P11" s="122"/>
      <c r="Q11" s="123"/>
      <c r="R11" s="121"/>
      <c r="S11" s="122"/>
      <c r="T11" s="123"/>
      <c r="U11" s="121"/>
      <c r="V11" s="122"/>
      <c r="W11" s="123"/>
      <c r="X11" s="121"/>
      <c r="Y11" s="122"/>
      <c r="Z11" s="123"/>
      <c r="AA11" s="121"/>
      <c r="AB11" s="122"/>
      <c r="AC11" s="123"/>
      <c r="AD11" s="121"/>
      <c r="AE11" s="122"/>
      <c r="AF11" s="123"/>
      <c r="AG11" s="125"/>
      <c r="AH11" s="125"/>
      <c r="AI11" s="121">
        <f>SUM(AD11,AA11,X11,U11,R11,O11,L11,J11,G11,D11,B11)</f>
        <v>0</v>
      </c>
      <c r="AJ11" s="122">
        <f>SUM(AE11,AB11,Y11,V11,S11,P11,M11,K11,H11,E11,C11)</f>
        <v>0</v>
      </c>
      <c r="AK11" s="126">
        <v>0</v>
      </c>
      <c r="AL11" s="123"/>
      <c r="AM11" s="124"/>
      <c r="AN11" s="127"/>
    </row>
    <row r="12" spans="1:40" s="128" customFormat="1" ht="31.9" customHeight="1" x14ac:dyDescent="0.25">
      <c r="A12" s="120" t="s">
        <v>36</v>
      </c>
      <c r="B12" s="121"/>
      <c r="C12" s="122"/>
      <c r="D12" s="121"/>
      <c r="E12" s="122"/>
      <c r="F12" s="123"/>
      <c r="G12" s="121"/>
      <c r="H12" s="122"/>
      <c r="I12" s="123"/>
      <c r="J12" s="121"/>
      <c r="K12" s="122"/>
      <c r="L12" s="121"/>
      <c r="M12" s="122"/>
      <c r="N12" s="123"/>
      <c r="O12" s="121"/>
      <c r="P12" s="122"/>
      <c r="Q12" s="123"/>
      <c r="R12" s="121"/>
      <c r="S12" s="122"/>
      <c r="T12" s="123"/>
      <c r="U12" s="121"/>
      <c r="V12" s="122"/>
      <c r="W12" s="123"/>
      <c r="X12" s="121"/>
      <c r="Y12" s="122"/>
      <c r="Z12" s="123"/>
      <c r="AA12" s="121"/>
      <c r="AB12" s="122"/>
      <c r="AC12" s="123"/>
      <c r="AD12" s="121"/>
      <c r="AE12" s="122"/>
      <c r="AF12" s="123"/>
      <c r="AG12" s="125"/>
      <c r="AH12" s="125"/>
      <c r="AI12" s="121">
        <f t="shared" ref="AI12:AI19" si="0">SUM(AD12,AA12,X12,U12,R12,O12,L12,J12,G12,D12,B12)</f>
        <v>0</v>
      </c>
      <c r="AJ12" s="122">
        <f t="shared" ref="AJ12:AJ20" si="1">SUM(AE12,AB12,Y12,V12,S12,P12,M12,K12,H12,E12,C12)</f>
        <v>0</v>
      </c>
      <c r="AK12" s="126">
        <v>0</v>
      </c>
      <c r="AL12" s="123"/>
      <c r="AM12" s="124"/>
    </row>
    <row r="13" spans="1:40" s="128" customFormat="1" ht="31.9" customHeight="1" x14ac:dyDescent="0.25">
      <c r="A13" s="120" t="s">
        <v>121</v>
      </c>
      <c r="B13" s="123"/>
      <c r="C13" s="123"/>
      <c r="D13" s="121"/>
      <c r="E13" s="122"/>
      <c r="F13" s="123"/>
      <c r="G13" s="121"/>
      <c r="H13" s="122"/>
      <c r="I13" s="123"/>
      <c r="J13" s="123"/>
      <c r="K13" s="123"/>
      <c r="L13" s="121"/>
      <c r="M13" s="122"/>
      <c r="N13" s="123"/>
      <c r="O13" s="121"/>
      <c r="P13" s="122"/>
      <c r="Q13" s="123"/>
      <c r="R13" s="123"/>
      <c r="S13" s="123"/>
      <c r="T13" s="123"/>
      <c r="U13" s="123"/>
      <c r="V13" s="123"/>
      <c r="W13" s="123"/>
      <c r="X13" s="121"/>
      <c r="Y13" s="122"/>
      <c r="Z13" s="123"/>
      <c r="AA13" s="123"/>
      <c r="AB13" s="123"/>
      <c r="AC13" s="123"/>
      <c r="AD13" s="123"/>
      <c r="AE13" s="123"/>
      <c r="AF13" s="123"/>
      <c r="AG13" s="125"/>
      <c r="AH13" s="125"/>
      <c r="AI13" s="121">
        <f t="shared" si="0"/>
        <v>0</v>
      </c>
      <c r="AJ13" s="122">
        <f t="shared" si="1"/>
        <v>0</v>
      </c>
      <c r="AK13" s="126">
        <v>0</v>
      </c>
      <c r="AL13" s="123"/>
      <c r="AM13" s="124"/>
    </row>
    <row r="14" spans="1:40" s="128" customFormat="1" ht="31.9" customHeight="1" x14ac:dyDescent="0.25">
      <c r="A14" s="120" t="s">
        <v>63</v>
      </c>
      <c r="B14" s="123"/>
      <c r="C14" s="123"/>
      <c r="D14" s="121"/>
      <c r="E14" s="122"/>
      <c r="F14" s="123"/>
      <c r="G14" s="123"/>
      <c r="H14" s="123"/>
      <c r="I14" s="123"/>
      <c r="J14" s="123"/>
      <c r="K14" s="123"/>
      <c r="L14" s="123"/>
      <c r="M14" s="123"/>
      <c r="N14" s="123"/>
      <c r="O14" s="121"/>
      <c r="P14" s="122"/>
      <c r="Q14" s="123"/>
      <c r="R14" s="121"/>
      <c r="S14" s="122"/>
      <c r="T14" s="123"/>
      <c r="U14" s="121"/>
      <c r="V14" s="122"/>
      <c r="W14" s="123"/>
      <c r="X14" s="121"/>
      <c r="Y14" s="122"/>
      <c r="Z14" s="123"/>
      <c r="AA14" s="121"/>
      <c r="AB14" s="122"/>
      <c r="AC14" s="123"/>
      <c r="AD14" s="121"/>
      <c r="AE14" s="122"/>
      <c r="AF14" s="123"/>
      <c r="AG14" s="125"/>
      <c r="AH14" s="125"/>
      <c r="AI14" s="121">
        <f t="shared" si="0"/>
        <v>0</v>
      </c>
      <c r="AJ14" s="122">
        <f t="shared" si="1"/>
        <v>0</v>
      </c>
      <c r="AK14" s="126">
        <v>0</v>
      </c>
      <c r="AL14" s="123"/>
      <c r="AM14" s="124"/>
    </row>
    <row r="15" spans="1:40" s="128" customFormat="1" ht="31.9" customHeight="1" x14ac:dyDescent="0.25">
      <c r="A15" s="120" t="s">
        <v>14</v>
      </c>
      <c r="B15" s="121"/>
      <c r="C15" s="122"/>
      <c r="D15" s="121"/>
      <c r="E15" s="122"/>
      <c r="F15" s="123"/>
      <c r="G15" s="121"/>
      <c r="H15" s="122"/>
      <c r="I15" s="123"/>
      <c r="J15" s="121"/>
      <c r="K15" s="122"/>
      <c r="L15" s="121"/>
      <c r="M15" s="122"/>
      <c r="N15" s="123"/>
      <c r="O15" s="121"/>
      <c r="P15" s="122"/>
      <c r="Q15" s="123"/>
      <c r="R15" s="121"/>
      <c r="S15" s="122"/>
      <c r="T15" s="123"/>
      <c r="U15" s="121"/>
      <c r="V15" s="122"/>
      <c r="W15" s="123"/>
      <c r="X15" s="121"/>
      <c r="Y15" s="122"/>
      <c r="Z15" s="123"/>
      <c r="AA15" s="121"/>
      <c r="AB15" s="122"/>
      <c r="AC15" s="123"/>
      <c r="AD15" s="121"/>
      <c r="AE15" s="122"/>
      <c r="AF15" s="123"/>
      <c r="AG15" s="125"/>
      <c r="AH15" s="125"/>
      <c r="AI15" s="121">
        <f t="shared" si="0"/>
        <v>0</v>
      </c>
      <c r="AJ15" s="122">
        <f t="shared" si="1"/>
        <v>0</v>
      </c>
      <c r="AK15" s="126">
        <v>0</v>
      </c>
      <c r="AL15" s="123"/>
      <c r="AM15" s="124"/>
    </row>
    <row r="16" spans="1:40" s="128" customFormat="1" ht="31.9" customHeight="1" x14ac:dyDescent="0.25">
      <c r="A16" s="120" t="s">
        <v>122</v>
      </c>
      <c r="B16" s="121"/>
      <c r="C16" s="122"/>
      <c r="D16" s="121"/>
      <c r="E16" s="122"/>
      <c r="F16" s="123"/>
      <c r="G16" s="121"/>
      <c r="H16" s="122"/>
      <c r="I16" s="123"/>
      <c r="J16" s="121"/>
      <c r="K16" s="122"/>
      <c r="L16" s="121"/>
      <c r="M16" s="122"/>
      <c r="N16" s="123"/>
      <c r="O16" s="121"/>
      <c r="P16" s="122"/>
      <c r="Q16" s="123"/>
      <c r="R16" s="121"/>
      <c r="S16" s="122"/>
      <c r="T16" s="123"/>
      <c r="U16" s="121"/>
      <c r="V16" s="122"/>
      <c r="W16" s="123"/>
      <c r="X16" s="121"/>
      <c r="Y16" s="122"/>
      <c r="Z16" s="123"/>
      <c r="AA16" s="121"/>
      <c r="AB16" s="122"/>
      <c r="AC16" s="123"/>
      <c r="AD16" s="121"/>
      <c r="AE16" s="122"/>
      <c r="AF16" s="123"/>
      <c r="AG16" s="125"/>
      <c r="AH16" s="125"/>
      <c r="AI16" s="121">
        <f t="shared" si="0"/>
        <v>0</v>
      </c>
      <c r="AJ16" s="122">
        <f t="shared" si="1"/>
        <v>0</v>
      </c>
      <c r="AK16" s="126">
        <v>0</v>
      </c>
      <c r="AL16" s="123"/>
      <c r="AM16" s="123"/>
    </row>
    <row r="17" spans="1:40" s="128" customFormat="1" ht="31.9" customHeight="1" x14ac:dyDescent="0.25">
      <c r="A17" s="120" t="s">
        <v>37</v>
      </c>
      <c r="B17" s="121"/>
      <c r="C17" s="122"/>
      <c r="D17" s="121"/>
      <c r="E17" s="122"/>
      <c r="F17" s="123"/>
      <c r="G17" s="121"/>
      <c r="H17" s="122"/>
      <c r="I17" s="123"/>
      <c r="J17" s="121"/>
      <c r="K17" s="122"/>
      <c r="L17" s="121"/>
      <c r="M17" s="122"/>
      <c r="N17" s="123"/>
      <c r="O17" s="121"/>
      <c r="P17" s="122"/>
      <c r="Q17" s="123"/>
      <c r="R17" s="121"/>
      <c r="S17" s="122"/>
      <c r="T17" s="123"/>
      <c r="U17" s="121"/>
      <c r="V17" s="122"/>
      <c r="W17" s="123"/>
      <c r="X17" s="121"/>
      <c r="Y17" s="122"/>
      <c r="Z17" s="123"/>
      <c r="AA17" s="121"/>
      <c r="AB17" s="122"/>
      <c r="AC17" s="123"/>
      <c r="AD17" s="121"/>
      <c r="AE17" s="122"/>
      <c r="AF17" s="123"/>
      <c r="AG17" s="125"/>
      <c r="AH17" s="125"/>
      <c r="AI17" s="121">
        <f t="shared" si="0"/>
        <v>0</v>
      </c>
      <c r="AJ17" s="122">
        <f t="shared" si="1"/>
        <v>0</v>
      </c>
      <c r="AK17" s="126">
        <v>0</v>
      </c>
      <c r="AL17" s="123"/>
      <c r="AM17" s="123"/>
    </row>
    <row r="18" spans="1:40" s="128" customFormat="1" ht="31.9" customHeight="1" x14ac:dyDescent="0.25">
      <c r="A18" s="120" t="s">
        <v>123</v>
      </c>
      <c r="B18" s="123"/>
      <c r="C18" s="123"/>
      <c r="D18" s="121"/>
      <c r="E18" s="122"/>
      <c r="F18" s="123"/>
      <c r="G18" s="121"/>
      <c r="H18" s="122"/>
      <c r="I18" s="123"/>
      <c r="J18" s="123"/>
      <c r="K18" s="123"/>
      <c r="L18" s="121"/>
      <c r="M18" s="122"/>
      <c r="N18" s="123"/>
      <c r="O18" s="121"/>
      <c r="P18" s="122"/>
      <c r="Q18" s="123"/>
      <c r="R18" s="123"/>
      <c r="S18" s="123"/>
      <c r="T18" s="123"/>
      <c r="U18" s="123"/>
      <c r="V18" s="123"/>
      <c r="W18" s="123"/>
      <c r="X18" s="121"/>
      <c r="Y18" s="122"/>
      <c r="Z18" s="123"/>
      <c r="AA18" s="123"/>
      <c r="AB18" s="123"/>
      <c r="AC18" s="123"/>
      <c r="AD18" s="123"/>
      <c r="AE18" s="123"/>
      <c r="AF18" s="123"/>
      <c r="AG18" s="125"/>
      <c r="AH18" s="125"/>
      <c r="AI18" s="121">
        <f t="shared" si="0"/>
        <v>0</v>
      </c>
      <c r="AJ18" s="122">
        <f t="shared" si="1"/>
        <v>0</v>
      </c>
      <c r="AK18" s="126">
        <v>0</v>
      </c>
      <c r="AL18" s="123"/>
      <c r="AM18" s="123"/>
    </row>
    <row r="19" spans="1:40" s="128" customFormat="1" ht="31.9" customHeight="1" x14ac:dyDescent="0.25">
      <c r="A19" s="120" t="s">
        <v>62</v>
      </c>
      <c r="B19" s="123"/>
      <c r="C19" s="123"/>
      <c r="D19" s="121"/>
      <c r="E19" s="122"/>
      <c r="F19" s="123"/>
      <c r="G19" s="123"/>
      <c r="H19" s="123"/>
      <c r="I19" s="123"/>
      <c r="J19" s="123"/>
      <c r="K19" s="123"/>
      <c r="L19" s="123"/>
      <c r="M19" s="123"/>
      <c r="N19" s="123"/>
      <c r="O19" s="121"/>
      <c r="P19" s="122"/>
      <c r="Q19" s="123"/>
      <c r="R19" s="121"/>
      <c r="S19" s="122"/>
      <c r="T19" s="123"/>
      <c r="U19" s="121"/>
      <c r="V19" s="122"/>
      <c r="W19" s="123"/>
      <c r="X19" s="121"/>
      <c r="Y19" s="122"/>
      <c r="Z19" s="123"/>
      <c r="AA19" s="121"/>
      <c r="AB19" s="122"/>
      <c r="AC19" s="123"/>
      <c r="AD19" s="121"/>
      <c r="AE19" s="122"/>
      <c r="AF19" s="123"/>
      <c r="AG19" s="125"/>
      <c r="AH19" s="125"/>
      <c r="AI19" s="121">
        <f t="shared" si="0"/>
        <v>0</v>
      </c>
      <c r="AJ19" s="122">
        <f t="shared" si="1"/>
        <v>0</v>
      </c>
      <c r="AK19" s="126">
        <v>0</v>
      </c>
      <c r="AL19" s="123"/>
      <c r="AM19" s="123"/>
    </row>
    <row r="20" spans="1:40" s="128" customFormat="1" ht="31.9" customHeight="1" x14ac:dyDescent="0.25">
      <c r="A20" s="120" t="s">
        <v>16</v>
      </c>
      <c r="B20" s="121"/>
      <c r="C20" s="122"/>
      <c r="D20" s="121"/>
      <c r="E20" s="122"/>
      <c r="F20" s="123"/>
      <c r="G20" s="121"/>
      <c r="H20" s="122"/>
      <c r="I20" s="123"/>
      <c r="J20" s="121"/>
      <c r="K20" s="122"/>
      <c r="L20" s="121"/>
      <c r="M20" s="122"/>
      <c r="N20" s="123"/>
      <c r="O20" s="121"/>
      <c r="P20" s="122"/>
      <c r="Q20" s="123"/>
      <c r="R20" s="121"/>
      <c r="S20" s="122"/>
      <c r="T20" s="123"/>
      <c r="U20" s="121"/>
      <c r="V20" s="122"/>
      <c r="W20" s="123"/>
      <c r="X20" s="121"/>
      <c r="Y20" s="122"/>
      <c r="Z20" s="123"/>
      <c r="AA20" s="121"/>
      <c r="AB20" s="122"/>
      <c r="AC20" s="123"/>
      <c r="AD20" s="121"/>
      <c r="AE20" s="122"/>
      <c r="AF20" s="123"/>
      <c r="AG20" s="125"/>
      <c r="AH20" s="125"/>
      <c r="AI20" s="121">
        <f>SUM(AD20,AA20,X20,U20,R20,O20,L20,J20,G20,D20,B20)</f>
        <v>0</v>
      </c>
      <c r="AJ20" s="122">
        <f t="shared" si="1"/>
        <v>0</v>
      </c>
      <c r="AK20" s="126">
        <v>0</v>
      </c>
      <c r="AL20" s="123"/>
      <c r="AM20" s="123"/>
    </row>
    <row r="21" spans="1:40" s="128" customFormat="1" ht="31.9" customHeight="1" x14ac:dyDescent="0.25">
      <c r="A21" s="130" t="s">
        <v>124</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31"/>
      <c r="AM21" s="131"/>
    </row>
    <row r="22" spans="1:40" s="128" customFormat="1" ht="31.9" customHeight="1" x14ac:dyDescent="0.25">
      <c r="A22" s="132" t="s">
        <v>69</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31"/>
      <c r="AM22" s="123"/>
    </row>
    <row r="23" spans="1:40" s="128" customFormat="1" ht="31.9" customHeight="1" x14ac:dyDescent="0.25">
      <c r="A23" s="132" t="s">
        <v>76</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31"/>
      <c r="AM23" s="123"/>
    </row>
    <row r="24" spans="1:40" s="128" customFormat="1" ht="37.9" customHeight="1" x14ac:dyDescent="0.25">
      <c r="A24" s="133" t="s">
        <v>125</v>
      </c>
      <c r="B24" s="121"/>
      <c r="C24" s="122"/>
      <c r="D24" s="121"/>
      <c r="E24" s="122"/>
      <c r="F24" s="126"/>
      <c r="G24" s="121"/>
      <c r="H24" s="122"/>
      <c r="I24" s="126"/>
      <c r="J24" s="121"/>
      <c r="K24" s="122"/>
      <c r="L24" s="121"/>
      <c r="M24" s="122"/>
      <c r="N24" s="126"/>
      <c r="O24" s="121"/>
      <c r="P24" s="122"/>
      <c r="Q24" s="126"/>
      <c r="R24" s="121"/>
      <c r="S24" s="122"/>
      <c r="T24" s="126"/>
      <c r="U24" s="121"/>
      <c r="V24" s="122"/>
      <c r="W24" s="126"/>
      <c r="X24" s="121"/>
      <c r="Y24" s="122"/>
      <c r="Z24" s="126"/>
      <c r="AA24" s="121"/>
      <c r="AB24" s="122"/>
      <c r="AC24" s="126"/>
      <c r="AD24" s="121"/>
      <c r="AE24" s="122"/>
      <c r="AF24" s="126"/>
      <c r="AG24" s="125"/>
      <c r="AH24" s="125"/>
      <c r="AI24" s="121">
        <f>SUM(AD24,AA24,X24,U24,R24,O24,L24,J24,G24,D24,B24)</f>
        <v>0</v>
      </c>
      <c r="AJ24" s="122">
        <f>SUM(AE24,AB24,Y24,V24,S24,P24,M24,K24,H24,E24,C24)</f>
        <v>0</v>
      </c>
      <c r="AK24" s="126">
        <f>SUM(AF24,AC24,Z24,W24,T24,Q24,N24,I24,F24)</f>
        <v>0</v>
      </c>
      <c r="AL24" s="123"/>
      <c r="AM24" s="123"/>
      <c r="AN24" s="134"/>
    </row>
    <row r="25" spans="1:40" s="128" customFormat="1" ht="32.25" customHeight="1" x14ac:dyDescent="0.25">
      <c r="A25" s="135" t="s">
        <v>12</v>
      </c>
      <c r="B25" s="136">
        <f>SUM(B11:B24)</f>
        <v>0</v>
      </c>
      <c r="C25" s="136">
        <f>SUM(C11:C24)</f>
        <v>0</v>
      </c>
      <c r="D25" s="136">
        <f t="shared" ref="D25:AF25" si="2">SUM(D11:D24)</f>
        <v>0</v>
      </c>
      <c r="E25" s="136">
        <f t="shared" si="2"/>
        <v>0</v>
      </c>
      <c r="F25" s="136">
        <f t="shared" si="2"/>
        <v>0</v>
      </c>
      <c r="G25" s="136">
        <f t="shared" si="2"/>
        <v>0</v>
      </c>
      <c r="H25" s="136">
        <f t="shared" si="2"/>
        <v>0</v>
      </c>
      <c r="I25" s="136">
        <f t="shared" si="2"/>
        <v>0</v>
      </c>
      <c r="J25" s="136">
        <f t="shared" si="2"/>
        <v>0</v>
      </c>
      <c r="K25" s="136">
        <f t="shared" si="2"/>
        <v>0</v>
      </c>
      <c r="L25" s="136">
        <f t="shared" si="2"/>
        <v>0</v>
      </c>
      <c r="M25" s="136">
        <f t="shared" si="2"/>
        <v>0</v>
      </c>
      <c r="N25" s="136">
        <f t="shared" si="2"/>
        <v>0</v>
      </c>
      <c r="O25" s="136">
        <f t="shared" si="2"/>
        <v>0</v>
      </c>
      <c r="P25" s="136">
        <f t="shared" si="2"/>
        <v>0</v>
      </c>
      <c r="Q25" s="136">
        <f t="shared" si="2"/>
        <v>0</v>
      </c>
      <c r="R25" s="136">
        <f t="shared" si="2"/>
        <v>0</v>
      </c>
      <c r="S25" s="136">
        <f t="shared" si="2"/>
        <v>0</v>
      </c>
      <c r="T25" s="136">
        <f t="shared" si="2"/>
        <v>0</v>
      </c>
      <c r="U25" s="136">
        <f t="shared" si="2"/>
        <v>0</v>
      </c>
      <c r="V25" s="136">
        <f t="shared" si="2"/>
        <v>0</v>
      </c>
      <c r="W25" s="136">
        <f t="shared" si="2"/>
        <v>0</v>
      </c>
      <c r="X25" s="136">
        <f t="shared" si="2"/>
        <v>0</v>
      </c>
      <c r="Y25" s="136">
        <f t="shared" si="2"/>
        <v>0</v>
      </c>
      <c r="Z25" s="136">
        <f t="shared" si="2"/>
        <v>0</v>
      </c>
      <c r="AA25" s="136">
        <f t="shared" si="2"/>
        <v>0</v>
      </c>
      <c r="AB25" s="136">
        <f t="shared" si="2"/>
        <v>0</v>
      </c>
      <c r="AC25" s="136">
        <f t="shared" si="2"/>
        <v>0</v>
      </c>
      <c r="AD25" s="136">
        <f t="shared" si="2"/>
        <v>0</v>
      </c>
      <c r="AE25" s="136">
        <f t="shared" si="2"/>
        <v>0</v>
      </c>
      <c r="AF25" s="136">
        <f t="shared" si="2"/>
        <v>0</v>
      </c>
      <c r="AG25" s="137">
        <f t="shared" ref="AG25" si="3">SUM(AG11:AG24)</f>
        <v>0</v>
      </c>
      <c r="AH25" s="137">
        <f t="shared" ref="AH25" si="4">SUM(AH11:AH24)</f>
        <v>0</v>
      </c>
      <c r="AI25" s="136">
        <f>SUM(AI11:AI24)</f>
        <v>0</v>
      </c>
      <c r="AJ25" s="136">
        <f t="shared" ref="AJ25:AK25" si="5">SUM(AJ11:AJ24)</f>
        <v>0</v>
      </c>
      <c r="AK25" s="136">
        <f t="shared" si="5"/>
        <v>0</v>
      </c>
      <c r="AL25" s="136">
        <f>SUM(AL21:AL23)</f>
        <v>0</v>
      </c>
      <c r="AM25" s="136">
        <f>SUM(AM11:AM15)+AM21</f>
        <v>0</v>
      </c>
      <c r="AN25" s="134"/>
    </row>
    <row r="26" spans="1:40" s="128" customFormat="1" ht="32.25" customHeight="1" thickBot="1" x14ac:dyDescent="0.3">
      <c r="A26" s="138" t="s">
        <v>12</v>
      </c>
      <c r="B26" s="342">
        <f>SUM(B25:C25)</f>
        <v>0</v>
      </c>
      <c r="C26" s="343"/>
      <c r="D26" s="342">
        <f>SUM(D25:F25)</f>
        <v>0</v>
      </c>
      <c r="E26" s="344"/>
      <c r="F26" s="343"/>
      <c r="G26" s="342">
        <f>SUM(G25:I25)</f>
        <v>0</v>
      </c>
      <c r="H26" s="344"/>
      <c r="I26" s="343"/>
      <c r="J26" s="342">
        <f>SUM(J25:K25)</f>
        <v>0</v>
      </c>
      <c r="K26" s="343"/>
      <c r="L26" s="342">
        <f>SUM(L25:N25)</f>
        <v>0</v>
      </c>
      <c r="M26" s="344"/>
      <c r="N26" s="343"/>
      <c r="O26" s="342">
        <f>SUM(O25:Q25)</f>
        <v>0</v>
      </c>
      <c r="P26" s="344"/>
      <c r="Q26" s="343"/>
      <c r="R26" s="342">
        <f>SUM(R25:S25)</f>
        <v>0</v>
      </c>
      <c r="S26" s="344"/>
      <c r="T26" s="343"/>
      <c r="U26" s="342">
        <f>SUM(U25:W25)</f>
        <v>0</v>
      </c>
      <c r="V26" s="344"/>
      <c r="W26" s="343"/>
      <c r="X26" s="342">
        <f>SUM(X25:Z25)</f>
        <v>0</v>
      </c>
      <c r="Y26" s="344"/>
      <c r="Z26" s="343"/>
      <c r="AA26" s="342">
        <f>SUM(AA25:AC25)</f>
        <v>0</v>
      </c>
      <c r="AB26" s="344"/>
      <c r="AC26" s="343"/>
      <c r="AD26" s="342">
        <f>SUM(AD25:AF25)</f>
        <v>0</v>
      </c>
      <c r="AE26" s="344"/>
      <c r="AF26" s="343"/>
      <c r="AG26" s="368">
        <f>SUM(AG25:AH25)</f>
        <v>0</v>
      </c>
      <c r="AH26" s="369"/>
      <c r="AI26" s="365">
        <f>SUM(AI25:AK25)</f>
        <v>0</v>
      </c>
      <c r="AJ26" s="366"/>
      <c r="AK26" s="367"/>
      <c r="AL26" s="139">
        <f>SUM(AL21:AL23)</f>
        <v>0</v>
      </c>
      <c r="AM26" s="139">
        <f>SUM(AM11:AM15)+AM21</f>
        <v>0</v>
      </c>
      <c r="AN26" s="134"/>
    </row>
    <row r="27" spans="1:40" s="128" customFormat="1" ht="14.25" thickTop="1" x14ac:dyDescent="0.25">
      <c r="A27" s="361" t="s">
        <v>126</v>
      </c>
      <c r="B27" s="361"/>
      <c r="C27" s="361"/>
      <c r="D27" s="361"/>
      <c r="E27" s="361"/>
      <c r="F27" s="361"/>
      <c r="G27" s="361"/>
      <c r="H27" s="361"/>
      <c r="I27" s="361"/>
      <c r="J27" s="361"/>
      <c r="K27" s="140"/>
      <c r="L27" s="340"/>
      <c r="M27" s="340"/>
      <c r="N27" s="340"/>
      <c r="O27" s="340"/>
      <c r="P27" s="340"/>
      <c r="Q27" s="340"/>
      <c r="R27" s="340"/>
      <c r="S27" s="141"/>
      <c r="T27" s="141"/>
      <c r="U27" s="362" t="s">
        <v>239</v>
      </c>
      <c r="V27" s="362"/>
      <c r="W27" s="362"/>
      <c r="X27" s="362"/>
      <c r="Y27" s="362"/>
      <c r="Z27" s="362"/>
      <c r="AA27" s="362"/>
      <c r="AB27" s="362"/>
      <c r="AC27" s="362"/>
      <c r="AD27" s="362"/>
      <c r="AE27" s="142"/>
      <c r="AF27" s="142"/>
      <c r="AI27" s="128" t="s">
        <v>127</v>
      </c>
      <c r="AM27" s="143" t="s">
        <v>128</v>
      </c>
    </row>
    <row r="28" spans="1:40" s="145" customFormat="1" ht="16.5" x14ac:dyDescent="0.3">
      <c r="A28" s="144"/>
      <c r="P28" s="146"/>
    </row>
    <row r="29" spans="1:40" s="145" customFormat="1" ht="16.5" x14ac:dyDescent="0.3">
      <c r="A29" s="144"/>
      <c r="P29" s="146"/>
    </row>
    <row r="30" spans="1:40" s="145" customFormat="1" x14ac:dyDescent="0.2"/>
    <row r="31" spans="1:40" s="145" customFormat="1" ht="24.95" customHeight="1" x14ac:dyDescent="0.3">
      <c r="B31" s="147"/>
      <c r="C31" s="147"/>
      <c r="D31" s="147"/>
      <c r="E31" s="147"/>
      <c r="F31" s="147"/>
      <c r="G31" s="147"/>
      <c r="H31" s="147"/>
      <c r="I31" s="147"/>
      <c r="J31" s="147"/>
      <c r="K31" s="363" t="s">
        <v>26</v>
      </c>
      <c r="L31" s="363"/>
      <c r="M31" s="363"/>
      <c r="N31" s="363"/>
      <c r="O31" s="363"/>
      <c r="P31" s="363"/>
      <c r="Q31" s="363"/>
      <c r="R31" s="363"/>
      <c r="S31" s="363"/>
      <c r="T31" s="363"/>
      <c r="U31" s="363"/>
      <c r="V31" s="363"/>
      <c r="W31" s="363"/>
      <c r="X31" s="363"/>
      <c r="Y31" s="363"/>
      <c r="Z31" s="363"/>
      <c r="AM31" s="148" t="s">
        <v>40</v>
      </c>
    </row>
    <row r="32" spans="1:40" s="149" customFormat="1" ht="18" customHeight="1" x14ac:dyDescent="0.25">
      <c r="B32" s="150"/>
      <c r="C32" s="150"/>
      <c r="D32" s="150"/>
      <c r="E32" s="150"/>
      <c r="F32" s="150"/>
      <c r="G32" s="150"/>
      <c r="H32" s="150"/>
      <c r="I32" s="150"/>
      <c r="J32" s="150"/>
      <c r="K32" s="364" t="s">
        <v>27</v>
      </c>
      <c r="L32" s="364"/>
      <c r="M32" s="364"/>
      <c r="N32" s="364"/>
      <c r="O32" s="364"/>
      <c r="P32" s="364"/>
      <c r="Q32" s="364"/>
      <c r="R32" s="364"/>
      <c r="S32" s="364"/>
      <c r="T32" s="364"/>
      <c r="U32" s="364"/>
      <c r="V32" s="364"/>
      <c r="W32" s="364"/>
      <c r="X32" s="364"/>
      <c r="Y32" s="364"/>
      <c r="Z32" s="364"/>
    </row>
    <row r="33" spans="1:40" s="149" customFormat="1" ht="18" customHeight="1" x14ac:dyDescent="0.25">
      <c r="B33" s="150"/>
      <c r="C33" s="150"/>
      <c r="D33" s="150"/>
      <c r="E33" s="150"/>
      <c r="F33" s="150"/>
      <c r="G33" s="150"/>
      <c r="H33" s="150"/>
      <c r="I33" s="150"/>
      <c r="J33" s="150"/>
      <c r="K33" s="364" t="s">
        <v>226</v>
      </c>
      <c r="L33" s="364"/>
      <c r="M33" s="364"/>
      <c r="N33" s="364"/>
      <c r="O33" s="364"/>
      <c r="P33" s="364"/>
      <c r="Q33" s="364"/>
      <c r="R33" s="364"/>
      <c r="S33" s="364"/>
      <c r="T33" s="364"/>
      <c r="U33" s="364"/>
      <c r="V33" s="364"/>
      <c r="W33" s="364"/>
      <c r="X33" s="364"/>
      <c r="Y33" s="364"/>
      <c r="Z33" s="364"/>
    </row>
    <row r="34" spans="1:40" s="145" customFormat="1" ht="21.6" customHeight="1" x14ac:dyDescent="0.2">
      <c r="A34" s="151"/>
      <c r="B34" s="151"/>
      <c r="C34" s="151"/>
      <c r="D34" s="151"/>
      <c r="E34" s="151"/>
      <c r="F34" s="151"/>
      <c r="G34" s="151"/>
      <c r="H34" s="151"/>
      <c r="I34" s="151"/>
      <c r="J34" s="151"/>
      <c r="K34" s="151"/>
      <c r="L34" s="151"/>
      <c r="M34" s="151"/>
      <c r="AJ34" s="152"/>
      <c r="AL34" s="153" t="s">
        <v>10</v>
      </c>
      <c r="AM34" s="293">
        <v>2016</v>
      </c>
    </row>
    <row r="35" spans="1:40" s="128" customFormat="1" ht="20.100000000000001" customHeight="1" x14ac:dyDescent="0.2">
      <c r="A35" s="345" t="s">
        <v>28</v>
      </c>
      <c r="B35" s="154" t="s">
        <v>29</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5"/>
      <c r="AM35" s="348" t="s">
        <v>30</v>
      </c>
    </row>
    <row r="36" spans="1:40" s="128" customFormat="1" ht="20.100000000000001" customHeight="1" x14ac:dyDescent="0.2">
      <c r="A36" s="346"/>
      <c r="B36" s="154" t="s">
        <v>31</v>
      </c>
      <c r="C36" s="154"/>
      <c r="D36" s="154"/>
      <c r="E36" s="154"/>
      <c r="F36" s="154"/>
      <c r="G36" s="154"/>
      <c r="H36" s="154"/>
      <c r="I36" s="154"/>
      <c r="J36" s="154"/>
      <c r="K36" s="154"/>
      <c r="L36" s="154" t="s">
        <v>32</v>
      </c>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350" t="s">
        <v>141</v>
      </c>
      <c r="AJ36" s="351"/>
      <c r="AK36" s="352"/>
      <c r="AL36" s="356" t="s">
        <v>33</v>
      </c>
      <c r="AM36" s="349"/>
    </row>
    <row r="37" spans="1:40" s="157" customFormat="1" ht="63.6" customHeight="1" x14ac:dyDescent="0.25">
      <c r="A37" s="347"/>
      <c r="B37" s="358" t="s">
        <v>139</v>
      </c>
      <c r="C37" s="359"/>
      <c r="D37" s="358" t="s">
        <v>138</v>
      </c>
      <c r="E37" s="360"/>
      <c r="F37" s="359"/>
      <c r="G37" s="358" t="s">
        <v>137</v>
      </c>
      <c r="H37" s="360"/>
      <c r="I37" s="359"/>
      <c r="J37" s="358" t="s">
        <v>146</v>
      </c>
      <c r="K37" s="359"/>
      <c r="L37" s="358" t="s">
        <v>148</v>
      </c>
      <c r="M37" s="360"/>
      <c r="N37" s="359"/>
      <c r="O37" s="358" t="s">
        <v>133</v>
      </c>
      <c r="P37" s="360"/>
      <c r="Q37" s="359"/>
      <c r="R37" s="358" t="s">
        <v>136</v>
      </c>
      <c r="S37" s="360"/>
      <c r="T37" s="359"/>
      <c r="U37" s="358" t="s">
        <v>134</v>
      </c>
      <c r="V37" s="360"/>
      <c r="W37" s="359"/>
      <c r="X37" s="358" t="s">
        <v>135</v>
      </c>
      <c r="Y37" s="360"/>
      <c r="Z37" s="359"/>
      <c r="AA37" s="358" t="s">
        <v>140</v>
      </c>
      <c r="AB37" s="360"/>
      <c r="AC37" s="359"/>
      <c r="AD37" s="358" t="s">
        <v>120</v>
      </c>
      <c r="AE37" s="360"/>
      <c r="AF37" s="359"/>
      <c r="AG37" s="358" t="s">
        <v>34</v>
      </c>
      <c r="AH37" s="359"/>
      <c r="AI37" s="353"/>
      <c r="AJ37" s="354"/>
      <c r="AK37" s="355"/>
      <c r="AL37" s="357"/>
      <c r="AM37" s="156" t="s">
        <v>35</v>
      </c>
    </row>
    <row r="38" spans="1:40" s="157" customFormat="1" ht="18.75" customHeight="1" x14ac:dyDescent="0.25">
      <c r="A38" s="158"/>
      <c r="B38" s="159" t="s">
        <v>117</v>
      </c>
      <c r="C38" s="159" t="s">
        <v>118</v>
      </c>
      <c r="D38" s="159" t="s">
        <v>117</v>
      </c>
      <c r="E38" s="159" t="s">
        <v>118</v>
      </c>
      <c r="F38" s="160" t="s">
        <v>119</v>
      </c>
      <c r="G38" s="159" t="s">
        <v>117</v>
      </c>
      <c r="H38" s="159" t="s">
        <v>118</v>
      </c>
      <c r="I38" s="160" t="s">
        <v>119</v>
      </c>
      <c r="J38" s="159" t="s">
        <v>117</v>
      </c>
      <c r="K38" s="159" t="s">
        <v>118</v>
      </c>
      <c r="L38" s="159" t="s">
        <v>117</v>
      </c>
      <c r="M38" s="159" t="s">
        <v>118</v>
      </c>
      <c r="N38" s="160" t="s">
        <v>119</v>
      </c>
      <c r="O38" s="159" t="s">
        <v>117</v>
      </c>
      <c r="P38" s="159" t="s">
        <v>118</v>
      </c>
      <c r="Q38" s="160" t="s">
        <v>119</v>
      </c>
      <c r="R38" s="159" t="s">
        <v>117</v>
      </c>
      <c r="S38" s="159" t="s">
        <v>118</v>
      </c>
      <c r="T38" s="160" t="s">
        <v>119</v>
      </c>
      <c r="U38" s="159" t="s">
        <v>117</v>
      </c>
      <c r="V38" s="159" t="s">
        <v>118</v>
      </c>
      <c r="W38" s="160" t="s">
        <v>119</v>
      </c>
      <c r="X38" s="159" t="s">
        <v>117</v>
      </c>
      <c r="Y38" s="159" t="s">
        <v>118</v>
      </c>
      <c r="Z38" s="160" t="s">
        <v>119</v>
      </c>
      <c r="AA38" s="159" t="s">
        <v>117</v>
      </c>
      <c r="AB38" s="159" t="s">
        <v>118</v>
      </c>
      <c r="AC38" s="160" t="s">
        <v>119</v>
      </c>
      <c r="AD38" s="159" t="s">
        <v>117</v>
      </c>
      <c r="AE38" s="159" t="s">
        <v>118</v>
      </c>
      <c r="AF38" s="160" t="s">
        <v>119</v>
      </c>
      <c r="AG38" s="161"/>
      <c r="AH38" s="161"/>
      <c r="AI38" s="159" t="s">
        <v>117</v>
      </c>
      <c r="AJ38" s="159" t="s">
        <v>118</v>
      </c>
      <c r="AK38" s="160" t="s">
        <v>119</v>
      </c>
      <c r="AL38" s="159"/>
      <c r="AM38" s="161"/>
    </row>
    <row r="39" spans="1:40" s="128" customFormat="1" ht="31.9" customHeight="1" x14ac:dyDescent="0.25">
      <c r="A39" s="120" t="s">
        <v>13</v>
      </c>
      <c r="B39" s="121"/>
      <c r="C39" s="122"/>
      <c r="D39" s="121"/>
      <c r="E39" s="122"/>
      <c r="F39" s="123"/>
      <c r="G39" s="121"/>
      <c r="H39" s="122"/>
      <c r="I39" s="123"/>
      <c r="J39" s="121"/>
      <c r="K39" s="122"/>
      <c r="L39" s="121"/>
      <c r="M39" s="122"/>
      <c r="N39" s="123"/>
      <c r="O39" s="121"/>
      <c r="P39" s="122"/>
      <c r="Q39" s="123"/>
      <c r="R39" s="121"/>
      <c r="S39" s="122"/>
      <c r="T39" s="123"/>
      <c r="U39" s="121"/>
      <c r="V39" s="122"/>
      <c r="W39" s="123"/>
      <c r="X39" s="121"/>
      <c r="Y39" s="122"/>
      <c r="Z39" s="123"/>
      <c r="AA39" s="121"/>
      <c r="AB39" s="122"/>
      <c r="AC39" s="123"/>
      <c r="AD39" s="121"/>
      <c r="AE39" s="122"/>
      <c r="AF39" s="123"/>
      <c r="AG39" s="125"/>
      <c r="AH39" s="125"/>
      <c r="AI39" s="121">
        <f>SUM(AD39,AA39,X39,U39,R39,O39,L39,J39,G39,D39,B39)</f>
        <v>0</v>
      </c>
      <c r="AJ39" s="122">
        <f>SUM(AE39,AB39,Y39,V39,S39,P39,M39,K39,H39,E39,C39)</f>
        <v>0</v>
      </c>
      <c r="AK39" s="126">
        <v>0</v>
      </c>
      <c r="AL39" s="123"/>
      <c r="AM39" s="124"/>
      <c r="AN39" s="127"/>
    </row>
    <row r="40" spans="1:40" s="128" customFormat="1" ht="31.9" customHeight="1" x14ac:dyDescent="0.25">
      <c r="A40" s="120" t="s">
        <v>36</v>
      </c>
      <c r="B40" s="121"/>
      <c r="C40" s="122"/>
      <c r="D40" s="121"/>
      <c r="E40" s="122"/>
      <c r="F40" s="123"/>
      <c r="G40" s="121"/>
      <c r="H40" s="122"/>
      <c r="I40" s="123"/>
      <c r="J40" s="121"/>
      <c r="K40" s="122"/>
      <c r="L40" s="121"/>
      <c r="M40" s="122"/>
      <c r="N40" s="123"/>
      <c r="O40" s="121"/>
      <c r="P40" s="122"/>
      <c r="Q40" s="123"/>
      <c r="R40" s="121"/>
      <c r="S40" s="122"/>
      <c r="T40" s="123"/>
      <c r="U40" s="121"/>
      <c r="V40" s="122"/>
      <c r="W40" s="123"/>
      <c r="X40" s="121"/>
      <c r="Y40" s="122"/>
      <c r="Z40" s="123"/>
      <c r="AA40" s="121"/>
      <c r="AB40" s="122"/>
      <c r="AC40" s="123"/>
      <c r="AD40" s="121"/>
      <c r="AE40" s="122"/>
      <c r="AF40" s="123"/>
      <c r="AG40" s="125"/>
      <c r="AH40" s="125"/>
      <c r="AI40" s="121">
        <f t="shared" ref="AI40:AI47" si="6">SUM(AD40,AA40,X40,U40,R40,O40,L40,J40,G40,D40,B40)</f>
        <v>0</v>
      </c>
      <c r="AJ40" s="122">
        <f t="shared" ref="AJ40:AJ48" si="7">SUM(AE40,AB40,Y40,V40,S40,P40,M40,K40,H40,E40,C40)</f>
        <v>0</v>
      </c>
      <c r="AK40" s="126">
        <v>0</v>
      </c>
      <c r="AL40" s="123"/>
      <c r="AM40" s="124"/>
    </row>
    <row r="41" spans="1:40" s="128" customFormat="1" ht="31.9" customHeight="1" x14ac:dyDescent="0.25">
      <c r="A41" s="120" t="s">
        <v>121</v>
      </c>
      <c r="B41" s="123"/>
      <c r="C41" s="123"/>
      <c r="D41" s="121"/>
      <c r="E41" s="122"/>
      <c r="F41" s="123"/>
      <c r="G41" s="121"/>
      <c r="H41" s="122"/>
      <c r="I41" s="123"/>
      <c r="J41" s="123"/>
      <c r="K41" s="123"/>
      <c r="L41" s="121"/>
      <c r="M41" s="122"/>
      <c r="N41" s="123"/>
      <c r="O41" s="121"/>
      <c r="P41" s="122"/>
      <c r="Q41" s="123"/>
      <c r="R41" s="123"/>
      <c r="S41" s="123"/>
      <c r="T41" s="123"/>
      <c r="U41" s="123"/>
      <c r="V41" s="123"/>
      <c r="W41" s="123"/>
      <c r="X41" s="121"/>
      <c r="Y41" s="122"/>
      <c r="Z41" s="123"/>
      <c r="AA41" s="123"/>
      <c r="AB41" s="123"/>
      <c r="AC41" s="123"/>
      <c r="AD41" s="123"/>
      <c r="AE41" s="123"/>
      <c r="AF41" s="123"/>
      <c r="AG41" s="125"/>
      <c r="AH41" s="125"/>
      <c r="AI41" s="121">
        <f t="shared" si="6"/>
        <v>0</v>
      </c>
      <c r="AJ41" s="122">
        <f t="shared" si="7"/>
        <v>0</v>
      </c>
      <c r="AK41" s="126">
        <v>0</v>
      </c>
      <c r="AL41" s="123"/>
      <c r="AM41" s="124"/>
    </row>
    <row r="42" spans="1:40" s="128" customFormat="1" ht="31.9" customHeight="1" x14ac:dyDescent="0.25">
      <c r="A42" s="120" t="s">
        <v>63</v>
      </c>
      <c r="B42" s="123"/>
      <c r="C42" s="123"/>
      <c r="D42" s="121"/>
      <c r="E42" s="122"/>
      <c r="F42" s="123"/>
      <c r="G42" s="123"/>
      <c r="H42" s="123"/>
      <c r="I42" s="123"/>
      <c r="J42" s="123"/>
      <c r="K42" s="123"/>
      <c r="L42" s="123"/>
      <c r="M42" s="123"/>
      <c r="N42" s="123"/>
      <c r="O42" s="121"/>
      <c r="P42" s="122"/>
      <c r="Q42" s="123"/>
      <c r="R42" s="121"/>
      <c r="S42" s="122"/>
      <c r="T42" s="123"/>
      <c r="U42" s="121"/>
      <c r="V42" s="122"/>
      <c r="W42" s="123"/>
      <c r="X42" s="121"/>
      <c r="Y42" s="122"/>
      <c r="Z42" s="123"/>
      <c r="AA42" s="121"/>
      <c r="AB42" s="122"/>
      <c r="AC42" s="123"/>
      <c r="AD42" s="121"/>
      <c r="AE42" s="122"/>
      <c r="AF42" s="123"/>
      <c r="AG42" s="125"/>
      <c r="AH42" s="125"/>
      <c r="AI42" s="121">
        <f t="shared" si="6"/>
        <v>0</v>
      </c>
      <c r="AJ42" s="122">
        <f t="shared" si="7"/>
        <v>0</v>
      </c>
      <c r="AK42" s="126">
        <v>0</v>
      </c>
      <c r="AL42" s="123"/>
      <c r="AM42" s="124"/>
    </row>
    <row r="43" spans="1:40" s="128" customFormat="1" ht="31.9" customHeight="1" x14ac:dyDescent="0.25">
      <c r="A43" s="120" t="s">
        <v>14</v>
      </c>
      <c r="B43" s="121"/>
      <c r="C43" s="122"/>
      <c r="D43" s="121"/>
      <c r="E43" s="122"/>
      <c r="F43" s="123"/>
      <c r="G43" s="121"/>
      <c r="H43" s="122"/>
      <c r="I43" s="123"/>
      <c r="J43" s="121"/>
      <c r="K43" s="122"/>
      <c r="L43" s="121"/>
      <c r="M43" s="122"/>
      <c r="N43" s="123"/>
      <c r="O43" s="121"/>
      <c r="P43" s="122"/>
      <c r="Q43" s="123"/>
      <c r="R43" s="121"/>
      <c r="S43" s="122"/>
      <c r="T43" s="123"/>
      <c r="U43" s="121"/>
      <c r="V43" s="122"/>
      <c r="W43" s="123"/>
      <c r="X43" s="121"/>
      <c r="Y43" s="122"/>
      <c r="Z43" s="123"/>
      <c r="AA43" s="121"/>
      <c r="AB43" s="122"/>
      <c r="AC43" s="123"/>
      <c r="AD43" s="121"/>
      <c r="AE43" s="122"/>
      <c r="AF43" s="123"/>
      <c r="AG43" s="125"/>
      <c r="AH43" s="125"/>
      <c r="AI43" s="121">
        <f t="shared" si="6"/>
        <v>0</v>
      </c>
      <c r="AJ43" s="122">
        <f t="shared" si="7"/>
        <v>0</v>
      </c>
      <c r="AK43" s="126">
        <v>0</v>
      </c>
      <c r="AL43" s="123"/>
      <c r="AM43" s="124"/>
    </row>
    <row r="44" spans="1:40" s="128" customFormat="1" ht="31.9" customHeight="1" x14ac:dyDescent="0.25">
      <c r="A44" s="120" t="s">
        <v>122</v>
      </c>
      <c r="B44" s="121"/>
      <c r="C44" s="122"/>
      <c r="D44" s="121"/>
      <c r="E44" s="122"/>
      <c r="F44" s="123"/>
      <c r="G44" s="121"/>
      <c r="H44" s="122"/>
      <c r="I44" s="123"/>
      <c r="J44" s="121"/>
      <c r="K44" s="122"/>
      <c r="L44" s="121"/>
      <c r="M44" s="122"/>
      <c r="N44" s="123"/>
      <c r="O44" s="121"/>
      <c r="P44" s="122"/>
      <c r="Q44" s="123"/>
      <c r="R44" s="121"/>
      <c r="S44" s="122"/>
      <c r="T44" s="123"/>
      <c r="U44" s="121"/>
      <c r="V44" s="122"/>
      <c r="W44" s="123"/>
      <c r="X44" s="121"/>
      <c r="Y44" s="122"/>
      <c r="Z44" s="123"/>
      <c r="AA44" s="121"/>
      <c r="AB44" s="122"/>
      <c r="AC44" s="123"/>
      <c r="AD44" s="121"/>
      <c r="AE44" s="122"/>
      <c r="AF44" s="123"/>
      <c r="AG44" s="125"/>
      <c r="AH44" s="125"/>
      <c r="AI44" s="121">
        <f t="shared" si="6"/>
        <v>0</v>
      </c>
      <c r="AJ44" s="122">
        <f t="shared" si="7"/>
        <v>0</v>
      </c>
      <c r="AK44" s="126">
        <v>0</v>
      </c>
      <c r="AL44" s="123"/>
      <c r="AM44" s="123"/>
    </row>
    <row r="45" spans="1:40" s="128" customFormat="1" ht="31.9" customHeight="1" x14ac:dyDescent="0.25">
      <c r="A45" s="120" t="s">
        <v>37</v>
      </c>
      <c r="B45" s="121"/>
      <c r="C45" s="122"/>
      <c r="D45" s="121"/>
      <c r="E45" s="122"/>
      <c r="F45" s="123"/>
      <c r="G45" s="121"/>
      <c r="H45" s="122"/>
      <c r="I45" s="123"/>
      <c r="J45" s="121"/>
      <c r="K45" s="122"/>
      <c r="L45" s="121"/>
      <c r="M45" s="122"/>
      <c r="N45" s="123"/>
      <c r="O45" s="121"/>
      <c r="P45" s="122"/>
      <c r="Q45" s="123"/>
      <c r="R45" s="121"/>
      <c r="S45" s="122"/>
      <c r="T45" s="123"/>
      <c r="U45" s="121"/>
      <c r="V45" s="122"/>
      <c r="W45" s="123"/>
      <c r="X45" s="121"/>
      <c r="Y45" s="122"/>
      <c r="Z45" s="123"/>
      <c r="AA45" s="121"/>
      <c r="AB45" s="122"/>
      <c r="AC45" s="123"/>
      <c r="AD45" s="121"/>
      <c r="AE45" s="122"/>
      <c r="AF45" s="123"/>
      <c r="AG45" s="125"/>
      <c r="AH45" s="125"/>
      <c r="AI45" s="121">
        <f t="shared" si="6"/>
        <v>0</v>
      </c>
      <c r="AJ45" s="122">
        <f t="shared" si="7"/>
        <v>0</v>
      </c>
      <c r="AK45" s="126">
        <v>0</v>
      </c>
      <c r="AL45" s="123"/>
      <c r="AM45" s="123"/>
    </row>
    <row r="46" spans="1:40" s="128" customFormat="1" ht="31.9" customHeight="1" x14ac:dyDescent="0.25">
      <c r="A46" s="120" t="s">
        <v>123</v>
      </c>
      <c r="B46" s="123"/>
      <c r="C46" s="123"/>
      <c r="D46" s="121"/>
      <c r="E46" s="122"/>
      <c r="F46" s="123"/>
      <c r="G46" s="121"/>
      <c r="H46" s="122"/>
      <c r="I46" s="123"/>
      <c r="J46" s="123"/>
      <c r="K46" s="123"/>
      <c r="L46" s="121"/>
      <c r="M46" s="122"/>
      <c r="N46" s="123"/>
      <c r="O46" s="121"/>
      <c r="P46" s="122"/>
      <c r="Q46" s="123"/>
      <c r="R46" s="123"/>
      <c r="S46" s="123"/>
      <c r="T46" s="123"/>
      <c r="U46" s="123"/>
      <c r="V46" s="123"/>
      <c r="W46" s="123"/>
      <c r="X46" s="121"/>
      <c r="Y46" s="122"/>
      <c r="Z46" s="123"/>
      <c r="AA46" s="123"/>
      <c r="AB46" s="123"/>
      <c r="AC46" s="123"/>
      <c r="AD46" s="123"/>
      <c r="AE46" s="123"/>
      <c r="AF46" s="123"/>
      <c r="AG46" s="125"/>
      <c r="AH46" s="125"/>
      <c r="AI46" s="121">
        <f t="shared" si="6"/>
        <v>0</v>
      </c>
      <c r="AJ46" s="122">
        <f t="shared" si="7"/>
        <v>0</v>
      </c>
      <c r="AK46" s="126">
        <v>0</v>
      </c>
      <c r="AL46" s="123"/>
      <c r="AM46" s="123"/>
    </row>
    <row r="47" spans="1:40" s="128" customFormat="1" ht="31.9" customHeight="1" x14ac:dyDescent="0.25">
      <c r="A47" s="120" t="s">
        <v>62</v>
      </c>
      <c r="B47" s="123"/>
      <c r="C47" s="123"/>
      <c r="D47" s="121"/>
      <c r="E47" s="122"/>
      <c r="F47" s="123"/>
      <c r="G47" s="123"/>
      <c r="H47" s="123"/>
      <c r="I47" s="123"/>
      <c r="J47" s="123"/>
      <c r="K47" s="123"/>
      <c r="L47" s="123"/>
      <c r="M47" s="123"/>
      <c r="N47" s="123"/>
      <c r="O47" s="121"/>
      <c r="P47" s="122"/>
      <c r="Q47" s="123"/>
      <c r="R47" s="121"/>
      <c r="S47" s="122"/>
      <c r="T47" s="123"/>
      <c r="U47" s="121"/>
      <c r="V47" s="122"/>
      <c r="W47" s="123"/>
      <c r="X47" s="121"/>
      <c r="Y47" s="122"/>
      <c r="Z47" s="123"/>
      <c r="AA47" s="121"/>
      <c r="AB47" s="122"/>
      <c r="AC47" s="123"/>
      <c r="AD47" s="121"/>
      <c r="AE47" s="122"/>
      <c r="AF47" s="123"/>
      <c r="AG47" s="125"/>
      <c r="AH47" s="125"/>
      <c r="AI47" s="121">
        <f t="shared" si="6"/>
        <v>0</v>
      </c>
      <c r="AJ47" s="122">
        <f t="shared" si="7"/>
        <v>0</v>
      </c>
      <c r="AK47" s="126">
        <v>0</v>
      </c>
      <c r="AL47" s="123"/>
      <c r="AM47" s="123"/>
    </row>
    <row r="48" spans="1:40" s="128" customFormat="1" ht="31.9" customHeight="1" x14ac:dyDescent="0.25">
      <c r="A48" s="120" t="s">
        <v>16</v>
      </c>
      <c r="B48" s="121"/>
      <c r="C48" s="122"/>
      <c r="D48" s="121"/>
      <c r="E48" s="122"/>
      <c r="F48" s="123"/>
      <c r="G48" s="121"/>
      <c r="H48" s="122"/>
      <c r="I48" s="123"/>
      <c r="J48" s="121"/>
      <c r="K48" s="122"/>
      <c r="L48" s="121"/>
      <c r="M48" s="122"/>
      <c r="N48" s="123"/>
      <c r="O48" s="121"/>
      <c r="P48" s="122"/>
      <c r="Q48" s="123"/>
      <c r="R48" s="121"/>
      <c r="S48" s="122"/>
      <c r="T48" s="123"/>
      <c r="U48" s="121"/>
      <c r="V48" s="122"/>
      <c r="W48" s="123"/>
      <c r="X48" s="121"/>
      <c r="Y48" s="122"/>
      <c r="Z48" s="123"/>
      <c r="AA48" s="121"/>
      <c r="AB48" s="122"/>
      <c r="AC48" s="123"/>
      <c r="AD48" s="121"/>
      <c r="AE48" s="122"/>
      <c r="AF48" s="123"/>
      <c r="AG48" s="125"/>
      <c r="AH48" s="125"/>
      <c r="AI48" s="121">
        <f>SUM(AD48,AA48,X48,U48,R48,O48,L48,J48,G48,D48,B48)</f>
        <v>0</v>
      </c>
      <c r="AJ48" s="122">
        <f t="shared" si="7"/>
        <v>0</v>
      </c>
      <c r="AK48" s="126">
        <v>0</v>
      </c>
      <c r="AL48" s="123"/>
      <c r="AM48" s="123"/>
    </row>
    <row r="49" spans="1:40" s="128" customFormat="1" ht="31.9" customHeight="1" x14ac:dyDescent="0.25">
      <c r="A49" s="130" t="s">
        <v>124</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31"/>
      <c r="AM49" s="131"/>
    </row>
    <row r="50" spans="1:40" s="128" customFormat="1" ht="31.9" customHeight="1" x14ac:dyDescent="0.25">
      <c r="A50" s="132" t="s">
        <v>69</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31"/>
      <c r="AM50" s="123"/>
    </row>
    <row r="51" spans="1:40" s="128" customFormat="1" ht="31.9" customHeight="1" x14ac:dyDescent="0.25">
      <c r="A51" s="132" t="s">
        <v>76</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31"/>
      <c r="AM51" s="123"/>
    </row>
    <row r="52" spans="1:40" s="128" customFormat="1" ht="37.9" customHeight="1" x14ac:dyDescent="0.25">
      <c r="A52" s="133" t="s">
        <v>125</v>
      </c>
      <c r="B52" s="121"/>
      <c r="C52" s="122"/>
      <c r="D52" s="121"/>
      <c r="E52" s="122"/>
      <c r="F52" s="126"/>
      <c r="G52" s="121"/>
      <c r="H52" s="122"/>
      <c r="I52" s="126"/>
      <c r="J52" s="121"/>
      <c r="K52" s="122"/>
      <c r="L52" s="121"/>
      <c r="M52" s="122"/>
      <c r="N52" s="126"/>
      <c r="O52" s="121"/>
      <c r="P52" s="122"/>
      <c r="Q52" s="126"/>
      <c r="R52" s="121"/>
      <c r="S52" s="122"/>
      <c r="T52" s="126"/>
      <c r="U52" s="121"/>
      <c r="V52" s="122"/>
      <c r="W52" s="126"/>
      <c r="X52" s="121"/>
      <c r="Y52" s="122"/>
      <c r="Z52" s="126"/>
      <c r="AA52" s="121"/>
      <c r="AB52" s="122"/>
      <c r="AC52" s="126"/>
      <c r="AD52" s="121"/>
      <c r="AE52" s="122"/>
      <c r="AF52" s="126"/>
      <c r="AG52" s="125"/>
      <c r="AH52" s="125"/>
      <c r="AI52" s="121">
        <f>SUM(AD52,AA52,X52,U52,R52,O52,L52,J52,G52,D52,B52)</f>
        <v>0</v>
      </c>
      <c r="AJ52" s="122">
        <f>SUM(AE52,AB52,Y52,V52,S52,P52,M52,K52,H52,E52,C52)</f>
        <v>0</v>
      </c>
      <c r="AK52" s="126">
        <f>SUM(AF52,AC52,Z52,W52,T52,Q52,N52,I52,F52)</f>
        <v>0</v>
      </c>
      <c r="AL52" s="123"/>
      <c r="AM52" s="123"/>
      <c r="AN52" s="134"/>
    </row>
    <row r="53" spans="1:40" s="128" customFormat="1" ht="32.25" customHeight="1" x14ac:dyDescent="0.3">
      <c r="A53" s="162" t="s">
        <v>12</v>
      </c>
      <c r="B53" s="136">
        <f>SUM(B39:B52)</f>
        <v>0</v>
      </c>
      <c r="C53" s="136">
        <f>SUM(C39:C52)</f>
        <v>0</v>
      </c>
      <c r="D53" s="136">
        <f t="shared" ref="D53" si="8">SUM(D39:D52)</f>
        <v>0</v>
      </c>
      <c r="E53" s="136">
        <f t="shared" ref="E53" si="9">SUM(E39:E52)</f>
        <v>0</v>
      </c>
      <c r="F53" s="136">
        <f t="shared" ref="F53" si="10">SUM(F39:F52)</f>
        <v>0</v>
      </c>
      <c r="G53" s="136">
        <f t="shared" ref="G53" si="11">SUM(G39:G52)</f>
        <v>0</v>
      </c>
      <c r="H53" s="136">
        <f t="shared" ref="H53" si="12">SUM(H39:H52)</f>
        <v>0</v>
      </c>
      <c r="I53" s="136">
        <f t="shared" ref="I53" si="13">SUM(I39:I52)</f>
        <v>0</v>
      </c>
      <c r="J53" s="136">
        <f t="shared" ref="J53" si="14">SUM(J39:J52)</f>
        <v>0</v>
      </c>
      <c r="K53" s="136">
        <f t="shared" ref="K53" si="15">SUM(K39:K52)</f>
        <v>0</v>
      </c>
      <c r="L53" s="136">
        <f t="shared" ref="L53" si="16">SUM(L39:L52)</f>
        <v>0</v>
      </c>
      <c r="M53" s="136">
        <f t="shared" ref="M53" si="17">SUM(M39:M52)</f>
        <v>0</v>
      </c>
      <c r="N53" s="136">
        <f t="shared" ref="N53" si="18">SUM(N39:N52)</f>
        <v>0</v>
      </c>
      <c r="O53" s="136">
        <f t="shared" ref="O53" si="19">SUM(O39:O52)</f>
        <v>0</v>
      </c>
      <c r="P53" s="136">
        <f t="shared" ref="P53" si="20">SUM(P39:P52)</f>
        <v>0</v>
      </c>
      <c r="Q53" s="136">
        <f t="shared" ref="Q53" si="21">SUM(Q39:Q52)</f>
        <v>0</v>
      </c>
      <c r="R53" s="136">
        <f t="shared" ref="R53" si="22">SUM(R39:R52)</f>
        <v>0</v>
      </c>
      <c r="S53" s="136">
        <f t="shared" ref="S53" si="23">SUM(S39:S52)</f>
        <v>0</v>
      </c>
      <c r="T53" s="136">
        <f t="shared" ref="T53" si="24">SUM(T39:T52)</f>
        <v>0</v>
      </c>
      <c r="U53" s="136">
        <f t="shared" ref="U53" si="25">SUM(U39:U52)</f>
        <v>0</v>
      </c>
      <c r="V53" s="136">
        <f t="shared" ref="V53" si="26">SUM(V39:V52)</f>
        <v>0</v>
      </c>
      <c r="W53" s="136">
        <f t="shared" ref="W53" si="27">SUM(W39:W52)</f>
        <v>0</v>
      </c>
      <c r="X53" s="136">
        <f t="shared" ref="X53" si="28">SUM(X39:X52)</f>
        <v>0</v>
      </c>
      <c r="Y53" s="136">
        <f t="shared" ref="Y53" si="29">SUM(Y39:Y52)</f>
        <v>0</v>
      </c>
      <c r="Z53" s="136">
        <f t="shared" ref="Z53" si="30">SUM(Z39:Z52)</f>
        <v>0</v>
      </c>
      <c r="AA53" s="136">
        <f t="shared" ref="AA53" si="31">SUM(AA39:AA52)</f>
        <v>0</v>
      </c>
      <c r="AB53" s="136">
        <f t="shared" ref="AB53" si="32">SUM(AB39:AB52)</f>
        <v>0</v>
      </c>
      <c r="AC53" s="136">
        <f t="shared" ref="AC53" si="33">SUM(AC39:AC52)</f>
        <v>0</v>
      </c>
      <c r="AD53" s="136">
        <f t="shared" ref="AD53" si="34">SUM(AD39:AD52)</f>
        <v>0</v>
      </c>
      <c r="AE53" s="136">
        <f t="shared" ref="AE53" si="35">SUM(AE39:AE52)</f>
        <v>0</v>
      </c>
      <c r="AF53" s="136">
        <f t="shared" ref="AF53" si="36">SUM(AF39:AF52)</f>
        <v>0</v>
      </c>
      <c r="AG53" s="137">
        <f t="shared" ref="AG53" si="37">SUM(AG39:AG52)</f>
        <v>0</v>
      </c>
      <c r="AH53" s="137">
        <f t="shared" ref="AH53" si="38">SUM(AH39:AH52)</f>
        <v>0</v>
      </c>
      <c r="AI53" s="136">
        <f>SUM(AI39:AI52)</f>
        <v>0</v>
      </c>
      <c r="AJ53" s="136">
        <f t="shared" ref="AJ53" si="39">SUM(AJ39:AJ52)</f>
        <v>0</v>
      </c>
      <c r="AK53" s="136">
        <f t="shared" ref="AK53" si="40">SUM(AK39:AK52)</f>
        <v>0</v>
      </c>
      <c r="AL53" s="136">
        <f>SUM(AL49:AL51)</f>
        <v>0</v>
      </c>
      <c r="AM53" s="136">
        <f>SUM(AM39:AM43)+AM49</f>
        <v>0</v>
      </c>
      <c r="AN53" s="134"/>
    </row>
    <row r="54" spans="1:40" s="128" customFormat="1" ht="32.25" customHeight="1" thickBot="1" x14ac:dyDescent="0.35">
      <c r="A54" s="163" t="s">
        <v>12</v>
      </c>
      <c r="B54" s="342">
        <f>SUM(B53:C53)</f>
        <v>0</v>
      </c>
      <c r="C54" s="343"/>
      <c r="D54" s="342">
        <f>SUM(D53:F53)</f>
        <v>0</v>
      </c>
      <c r="E54" s="344"/>
      <c r="F54" s="343"/>
      <c r="G54" s="342">
        <f>SUM(G53:I53)</f>
        <v>0</v>
      </c>
      <c r="H54" s="344"/>
      <c r="I54" s="343"/>
      <c r="J54" s="342">
        <f>SUM(J53:K53)</f>
        <v>0</v>
      </c>
      <c r="K54" s="343"/>
      <c r="L54" s="342">
        <f>SUM(L53:N53)</f>
        <v>0</v>
      </c>
      <c r="M54" s="344"/>
      <c r="N54" s="343"/>
      <c r="O54" s="342">
        <f>SUM(O53:Q53)</f>
        <v>0</v>
      </c>
      <c r="P54" s="344"/>
      <c r="Q54" s="343"/>
      <c r="R54" s="342">
        <f>SUM(R53:S53)</f>
        <v>0</v>
      </c>
      <c r="S54" s="344"/>
      <c r="T54" s="343"/>
      <c r="U54" s="342">
        <f>SUM(U53:W53)</f>
        <v>0</v>
      </c>
      <c r="V54" s="344"/>
      <c r="W54" s="343"/>
      <c r="X54" s="342">
        <f>SUM(X53:Z53)</f>
        <v>0</v>
      </c>
      <c r="Y54" s="344"/>
      <c r="Z54" s="343"/>
      <c r="AA54" s="342">
        <f>SUM(AA53:AC53)</f>
        <v>0</v>
      </c>
      <c r="AB54" s="344"/>
      <c r="AC54" s="343"/>
      <c r="AD54" s="342">
        <f>SUM(AD53:AF53)</f>
        <v>0</v>
      </c>
      <c r="AE54" s="344"/>
      <c r="AF54" s="343"/>
      <c r="AG54" s="368">
        <f>SUM(AG53:AH53)</f>
        <v>0</v>
      </c>
      <c r="AH54" s="369"/>
      <c r="AI54" s="365">
        <f>SUM(AI53:AK53)</f>
        <v>0</v>
      </c>
      <c r="AJ54" s="366"/>
      <c r="AK54" s="367"/>
      <c r="AL54" s="139">
        <f>SUM(AL49:AL51)</f>
        <v>0</v>
      </c>
      <c r="AM54" s="139">
        <f>SUM(AM39:AM43)+AM49</f>
        <v>0</v>
      </c>
      <c r="AN54" s="134"/>
    </row>
    <row r="55" spans="1:40" s="128" customFormat="1" ht="14.25" thickTop="1" x14ac:dyDescent="0.25">
      <c r="A55" s="361" t="s">
        <v>126</v>
      </c>
      <c r="B55" s="361"/>
      <c r="C55" s="361"/>
      <c r="D55" s="361"/>
      <c r="E55" s="361"/>
      <c r="F55" s="361"/>
      <c r="G55" s="361"/>
      <c r="H55" s="361"/>
      <c r="I55" s="361"/>
      <c r="J55" s="361"/>
      <c r="K55" s="140"/>
      <c r="L55" s="340"/>
      <c r="M55" s="340"/>
      <c r="N55" s="340"/>
      <c r="O55" s="340"/>
      <c r="P55" s="340"/>
      <c r="Q55" s="340"/>
      <c r="R55" s="340"/>
      <c r="S55" s="141"/>
      <c r="T55" s="141"/>
      <c r="U55" s="362" t="s">
        <v>239</v>
      </c>
      <c r="V55" s="362"/>
      <c r="W55" s="362"/>
      <c r="X55" s="362"/>
      <c r="Y55" s="362"/>
      <c r="Z55" s="362"/>
      <c r="AA55" s="362"/>
      <c r="AB55" s="362"/>
      <c r="AC55" s="362"/>
      <c r="AD55" s="362"/>
      <c r="AE55" s="142"/>
      <c r="AF55" s="142"/>
      <c r="AI55" s="128" t="s">
        <v>127</v>
      </c>
      <c r="AM55" s="143" t="s">
        <v>128</v>
      </c>
    </row>
    <row r="56" spans="1:40" s="145" customFormat="1" ht="16.149999999999999" customHeight="1" x14ac:dyDescent="0.3">
      <c r="A56" s="144"/>
      <c r="P56" s="146"/>
    </row>
    <row r="57" spans="1:40" s="145" customFormat="1" x14ac:dyDescent="0.2"/>
    <row r="58" spans="1:40" s="145" customFormat="1" x14ac:dyDescent="0.2"/>
    <row r="59" spans="1:40" s="145" customFormat="1" ht="27" x14ac:dyDescent="0.3">
      <c r="B59" s="147"/>
      <c r="C59" s="147"/>
      <c r="D59" s="147"/>
      <c r="E59" s="147"/>
      <c r="F59" s="147"/>
      <c r="G59" s="147"/>
      <c r="H59" s="147"/>
      <c r="I59" s="147"/>
      <c r="J59" s="147"/>
      <c r="K59" s="363" t="s">
        <v>26</v>
      </c>
      <c r="L59" s="363"/>
      <c r="M59" s="363"/>
      <c r="N59" s="363"/>
      <c r="O59" s="363"/>
      <c r="P59" s="363"/>
      <c r="Q59" s="363"/>
      <c r="R59" s="363"/>
      <c r="S59" s="363"/>
      <c r="T59" s="363"/>
      <c r="U59" s="363"/>
      <c r="V59" s="363"/>
      <c r="W59" s="363"/>
      <c r="X59" s="363"/>
      <c r="Y59" s="363"/>
      <c r="Z59" s="363"/>
      <c r="AM59" s="148" t="s">
        <v>40</v>
      </c>
    </row>
    <row r="60" spans="1:40" s="145" customFormat="1" ht="18" x14ac:dyDescent="0.25">
      <c r="A60" s="149"/>
      <c r="B60" s="150"/>
      <c r="C60" s="150"/>
      <c r="D60" s="150"/>
      <c r="E60" s="150"/>
      <c r="F60" s="150"/>
      <c r="G60" s="150"/>
      <c r="H60" s="150"/>
      <c r="I60" s="150"/>
      <c r="J60" s="150"/>
      <c r="K60" s="364" t="s">
        <v>27</v>
      </c>
      <c r="L60" s="364"/>
      <c r="M60" s="364"/>
      <c r="N60" s="364"/>
      <c r="O60" s="364"/>
      <c r="P60" s="364"/>
      <c r="Q60" s="364"/>
      <c r="R60" s="364"/>
      <c r="S60" s="364"/>
      <c r="T60" s="364"/>
      <c r="U60" s="364"/>
      <c r="V60" s="364"/>
      <c r="W60" s="364"/>
      <c r="X60" s="364"/>
      <c r="Y60" s="364"/>
      <c r="Z60" s="364"/>
      <c r="AA60" s="149"/>
      <c r="AB60" s="149"/>
      <c r="AC60" s="149"/>
      <c r="AD60" s="149"/>
      <c r="AE60" s="149"/>
      <c r="AF60" s="149"/>
      <c r="AG60" s="149"/>
      <c r="AH60" s="149"/>
      <c r="AI60" s="149"/>
      <c r="AJ60" s="149"/>
      <c r="AK60" s="149"/>
      <c r="AL60" s="149"/>
      <c r="AM60" s="149"/>
    </row>
    <row r="61" spans="1:40" s="145" customFormat="1" ht="18" x14ac:dyDescent="0.25">
      <c r="A61" s="149"/>
      <c r="B61" s="150"/>
      <c r="C61" s="150"/>
      <c r="D61" s="150"/>
      <c r="E61" s="150"/>
      <c r="F61" s="150"/>
      <c r="G61" s="150"/>
      <c r="H61" s="150"/>
      <c r="I61" s="150"/>
      <c r="J61" s="150"/>
      <c r="K61" s="364" t="s">
        <v>227</v>
      </c>
      <c r="L61" s="364"/>
      <c r="M61" s="364"/>
      <c r="N61" s="364"/>
      <c r="O61" s="364"/>
      <c r="P61" s="364"/>
      <c r="Q61" s="364"/>
      <c r="R61" s="364"/>
      <c r="S61" s="364"/>
      <c r="T61" s="364"/>
      <c r="U61" s="364"/>
      <c r="V61" s="364"/>
      <c r="W61" s="364"/>
      <c r="X61" s="364"/>
      <c r="Y61" s="364"/>
      <c r="Z61" s="364"/>
      <c r="AA61" s="149"/>
      <c r="AB61" s="149"/>
      <c r="AC61" s="149"/>
      <c r="AD61" s="149"/>
      <c r="AE61" s="149"/>
      <c r="AF61" s="149"/>
      <c r="AG61" s="149"/>
      <c r="AH61" s="149"/>
      <c r="AI61" s="149"/>
      <c r="AJ61" s="149"/>
      <c r="AK61" s="149"/>
      <c r="AL61" s="149"/>
      <c r="AM61" s="149"/>
    </row>
    <row r="62" spans="1:40" s="145" customFormat="1" ht="20.25" x14ac:dyDescent="0.2">
      <c r="A62" s="151"/>
      <c r="B62" s="151"/>
      <c r="C62" s="151"/>
      <c r="D62" s="151"/>
      <c r="E62" s="151"/>
      <c r="F62" s="151"/>
      <c r="G62" s="151"/>
      <c r="H62" s="151"/>
      <c r="I62" s="151"/>
      <c r="J62" s="151"/>
      <c r="K62" s="151"/>
      <c r="L62" s="151"/>
      <c r="M62" s="151"/>
      <c r="AJ62" s="152"/>
      <c r="AL62" s="153" t="s">
        <v>10</v>
      </c>
      <c r="AM62" s="293">
        <v>2016</v>
      </c>
    </row>
    <row r="63" spans="1:40" s="145" customFormat="1" ht="16.5" customHeight="1" x14ac:dyDescent="0.2">
      <c r="A63" s="345" t="s">
        <v>28</v>
      </c>
      <c r="B63" s="154" t="s">
        <v>29</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5"/>
      <c r="AM63" s="348" t="s">
        <v>30</v>
      </c>
    </row>
    <row r="64" spans="1:40" s="145" customFormat="1" ht="16.5" customHeight="1" x14ac:dyDescent="0.2">
      <c r="A64" s="346"/>
      <c r="B64" s="154" t="s">
        <v>31</v>
      </c>
      <c r="C64" s="154"/>
      <c r="D64" s="154"/>
      <c r="E64" s="154"/>
      <c r="F64" s="154"/>
      <c r="G64" s="154"/>
      <c r="H64" s="154"/>
      <c r="I64" s="154"/>
      <c r="J64" s="154"/>
      <c r="K64" s="154"/>
      <c r="L64" s="154" t="s">
        <v>32</v>
      </c>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350" t="s">
        <v>141</v>
      </c>
      <c r="AJ64" s="351"/>
      <c r="AK64" s="352"/>
      <c r="AL64" s="356" t="s">
        <v>208</v>
      </c>
      <c r="AM64" s="349"/>
    </row>
    <row r="65" spans="1:39" s="145" customFormat="1" ht="67.5" customHeight="1" x14ac:dyDescent="0.2">
      <c r="A65" s="347"/>
      <c r="B65" s="358" t="s">
        <v>139</v>
      </c>
      <c r="C65" s="359"/>
      <c r="D65" s="358" t="s">
        <v>138</v>
      </c>
      <c r="E65" s="360"/>
      <c r="F65" s="359"/>
      <c r="G65" s="358" t="s">
        <v>137</v>
      </c>
      <c r="H65" s="360"/>
      <c r="I65" s="359"/>
      <c r="J65" s="358" t="s">
        <v>146</v>
      </c>
      <c r="K65" s="359"/>
      <c r="L65" s="358" t="s">
        <v>148</v>
      </c>
      <c r="M65" s="360"/>
      <c r="N65" s="359"/>
      <c r="O65" s="358" t="s">
        <v>133</v>
      </c>
      <c r="P65" s="360"/>
      <c r="Q65" s="359"/>
      <c r="R65" s="358" t="s">
        <v>136</v>
      </c>
      <c r="S65" s="360"/>
      <c r="T65" s="359"/>
      <c r="U65" s="358" t="s">
        <v>134</v>
      </c>
      <c r="V65" s="360"/>
      <c r="W65" s="359"/>
      <c r="X65" s="358" t="s">
        <v>135</v>
      </c>
      <c r="Y65" s="360"/>
      <c r="Z65" s="359"/>
      <c r="AA65" s="358" t="s">
        <v>140</v>
      </c>
      <c r="AB65" s="360"/>
      <c r="AC65" s="359"/>
      <c r="AD65" s="358" t="s">
        <v>120</v>
      </c>
      <c r="AE65" s="360"/>
      <c r="AF65" s="359"/>
      <c r="AG65" s="358" t="s">
        <v>34</v>
      </c>
      <c r="AH65" s="359"/>
      <c r="AI65" s="353"/>
      <c r="AJ65" s="354"/>
      <c r="AK65" s="355"/>
      <c r="AL65" s="357"/>
      <c r="AM65" s="156" t="s">
        <v>35</v>
      </c>
    </row>
    <row r="66" spans="1:39" s="145" customFormat="1" ht="18" x14ac:dyDescent="0.2">
      <c r="A66" s="158"/>
      <c r="B66" s="164" t="s">
        <v>117</v>
      </c>
      <c r="C66" s="164" t="s">
        <v>118</v>
      </c>
      <c r="D66" s="164" t="s">
        <v>117</v>
      </c>
      <c r="E66" s="164" t="s">
        <v>118</v>
      </c>
      <c r="F66" s="165" t="s">
        <v>119</v>
      </c>
      <c r="G66" s="164" t="s">
        <v>117</v>
      </c>
      <c r="H66" s="164" t="s">
        <v>118</v>
      </c>
      <c r="I66" s="165" t="s">
        <v>119</v>
      </c>
      <c r="J66" s="164" t="s">
        <v>117</v>
      </c>
      <c r="K66" s="164" t="s">
        <v>118</v>
      </c>
      <c r="L66" s="164" t="s">
        <v>117</v>
      </c>
      <c r="M66" s="164" t="s">
        <v>118</v>
      </c>
      <c r="N66" s="165" t="s">
        <v>119</v>
      </c>
      <c r="O66" s="164" t="s">
        <v>117</v>
      </c>
      <c r="P66" s="164" t="s">
        <v>118</v>
      </c>
      <c r="Q66" s="165" t="s">
        <v>119</v>
      </c>
      <c r="R66" s="164" t="s">
        <v>117</v>
      </c>
      <c r="S66" s="164" t="s">
        <v>118</v>
      </c>
      <c r="T66" s="165" t="s">
        <v>119</v>
      </c>
      <c r="U66" s="164" t="s">
        <v>117</v>
      </c>
      <c r="V66" s="164" t="s">
        <v>118</v>
      </c>
      <c r="W66" s="165" t="s">
        <v>119</v>
      </c>
      <c r="X66" s="164" t="s">
        <v>117</v>
      </c>
      <c r="Y66" s="164" t="s">
        <v>118</v>
      </c>
      <c r="Z66" s="165" t="s">
        <v>119</v>
      </c>
      <c r="AA66" s="164" t="s">
        <v>117</v>
      </c>
      <c r="AB66" s="164" t="s">
        <v>118</v>
      </c>
      <c r="AC66" s="165" t="s">
        <v>119</v>
      </c>
      <c r="AD66" s="164" t="s">
        <v>117</v>
      </c>
      <c r="AE66" s="164" t="s">
        <v>118</v>
      </c>
      <c r="AF66" s="165" t="s">
        <v>119</v>
      </c>
      <c r="AG66" s="166"/>
      <c r="AH66" s="166"/>
      <c r="AI66" s="164" t="s">
        <v>117</v>
      </c>
      <c r="AJ66" s="164" t="s">
        <v>118</v>
      </c>
      <c r="AK66" s="165" t="s">
        <v>119</v>
      </c>
      <c r="AL66" s="159"/>
      <c r="AM66" s="161"/>
    </row>
    <row r="67" spans="1:39" s="145" customFormat="1" ht="32.65" customHeight="1" x14ac:dyDescent="0.25">
      <c r="A67" s="167" t="s">
        <v>13</v>
      </c>
      <c r="B67" s="121"/>
      <c r="C67" s="122"/>
      <c r="D67" s="121"/>
      <c r="E67" s="122"/>
      <c r="F67" s="123"/>
      <c r="G67" s="121"/>
      <c r="H67" s="122"/>
      <c r="I67" s="123"/>
      <c r="J67" s="121"/>
      <c r="K67" s="122"/>
      <c r="L67" s="121"/>
      <c r="M67" s="122"/>
      <c r="N67" s="123"/>
      <c r="O67" s="121"/>
      <c r="P67" s="122"/>
      <c r="Q67" s="123"/>
      <c r="R67" s="121"/>
      <c r="S67" s="122"/>
      <c r="T67" s="123"/>
      <c r="U67" s="121"/>
      <c r="V67" s="122"/>
      <c r="W67" s="123"/>
      <c r="X67" s="121"/>
      <c r="Y67" s="122"/>
      <c r="Z67" s="123"/>
      <c r="AA67" s="121"/>
      <c r="AB67" s="122"/>
      <c r="AC67" s="123"/>
      <c r="AD67" s="121"/>
      <c r="AE67" s="122"/>
      <c r="AF67" s="123"/>
      <c r="AG67" s="125"/>
      <c r="AH67" s="125"/>
      <c r="AI67" s="121">
        <f>SUM(AD67,AA67,X67,U67,R67,O67,L67,J67,G67,D67,B67)</f>
        <v>0</v>
      </c>
      <c r="AJ67" s="122">
        <f>SUM(AE67,AB67,Y67,V67,S67,P67,M67,K67,H67,E67,C67)</f>
        <v>0</v>
      </c>
      <c r="AK67" s="126">
        <v>0</v>
      </c>
      <c r="AL67" s="123"/>
      <c r="AM67" s="124"/>
    </row>
    <row r="68" spans="1:39" s="145" customFormat="1" ht="32.65" customHeight="1" x14ac:dyDescent="0.25">
      <c r="A68" s="167" t="s">
        <v>36</v>
      </c>
      <c r="B68" s="121"/>
      <c r="C68" s="122"/>
      <c r="D68" s="121"/>
      <c r="E68" s="122"/>
      <c r="F68" s="123"/>
      <c r="G68" s="121"/>
      <c r="H68" s="122"/>
      <c r="I68" s="123"/>
      <c r="J68" s="121"/>
      <c r="K68" s="122"/>
      <c r="L68" s="121"/>
      <c r="M68" s="122"/>
      <c r="N68" s="123"/>
      <c r="O68" s="121"/>
      <c r="P68" s="122"/>
      <c r="Q68" s="123"/>
      <c r="R68" s="121"/>
      <c r="S68" s="122"/>
      <c r="T68" s="123"/>
      <c r="U68" s="121"/>
      <c r="V68" s="122"/>
      <c r="W68" s="123"/>
      <c r="X68" s="121"/>
      <c r="Y68" s="122"/>
      <c r="Z68" s="123"/>
      <c r="AA68" s="121"/>
      <c r="AB68" s="122"/>
      <c r="AC68" s="123"/>
      <c r="AD68" s="121"/>
      <c r="AE68" s="122"/>
      <c r="AF68" s="123"/>
      <c r="AG68" s="125"/>
      <c r="AH68" s="125"/>
      <c r="AI68" s="121">
        <f t="shared" ref="AI68:AI75" si="41">SUM(AD68,AA68,X68,U68,R68,O68,L68,J68,G68,D68,B68)</f>
        <v>0</v>
      </c>
      <c r="AJ68" s="122">
        <f t="shared" ref="AJ68:AJ76" si="42">SUM(AE68,AB68,Y68,V68,S68,P68,M68,K68,H68,E68,C68)</f>
        <v>0</v>
      </c>
      <c r="AK68" s="126">
        <v>0</v>
      </c>
      <c r="AL68" s="123"/>
      <c r="AM68" s="124"/>
    </row>
    <row r="69" spans="1:39" s="145" customFormat="1" ht="32.65" customHeight="1" x14ac:dyDescent="0.25">
      <c r="A69" s="167" t="s">
        <v>121</v>
      </c>
      <c r="B69" s="123"/>
      <c r="C69" s="123"/>
      <c r="D69" s="121"/>
      <c r="E69" s="122"/>
      <c r="F69" s="123"/>
      <c r="G69" s="121"/>
      <c r="H69" s="122"/>
      <c r="I69" s="123"/>
      <c r="J69" s="123"/>
      <c r="K69" s="123"/>
      <c r="L69" s="121"/>
      <c r="M69" s="122"/>
      <c r="N69" s="123"/>
      <c r="O69" s="121"/>
      <c r="P69" s="122"/>
      <c r="Q69" s="123"/>
      <c r="R69" s="123"/>
      <c r="S69" s="123"/>
      <c r="T69" s="123"/>
      <c r="U69" s="123"/>
      <c r="V69" s="123"/>
      <c r="W69" s="123"/>
      <c r="X69" s="121"/>
      <c r="Y69" s="122"/>
      <c r="Z69" s="123"/>
      <c r="AA69" s="123"/>
      <c r="AB69" s="123"/>
      <c r="AC69" s="123"/>
      <c r="AD69" s="123"/>
      <c r="AE69" s="123"/>
      <c r="AF69" s="123"/>
      <c r="AG69" s="125"/>
      <c r="AH69" s="125"/>
      <c r="AI69" s="121">
        <f t="shared" si="41"/>
        <v>0</v>
      </c>
      <c r="AJ69" s="122">
        <f t="shared" si="42"/>
        <v>0</v>
      </c>
      <c r="AK69" s="126">
        <v>0</v>
      </c>
      <c r="AL69" s="123"/>
      <c r="AM69" s="124"/>
    </row>
    <row r="70" spans="1:39" s="145" customFormat="1" ht="32.65" customHeight="1" x14ac:dyDescent="0.25">
      <c r="A70" s="167" t="s">
        <v>63</v>
      </c>
      <c r="B70" s="123"/>
      <c r="C70" s="123"/>
      <c r="D70" s="121"/>
      <c r="E70" s="122"/>
      <c r="F70" s="123"/>
      <c r="G70" s="123"/>
      <c r="H70" s="123"/>
      <c r="I70" s="123"/>
      <c r="J70" s="123"/>
      <c r="K70" s="123"/>
      <c r="L70" s="123"/>
      <c r="M70" s="123"/>
      <c r="N70" s="123"/>
      <c r="O70" s="121"/>
      <c r="P70" s="122"/>
      <c r="Q70" s="123"/>
      <c r="R70" s="121"/>
      <c r="S70" s="122"/>
      <c r="T70" s="123"/>
      <c r="U70" s="121"/>
      <c r="V70" s="122"/>
      <c r="W70" s="123"/>
      <c r="X70" s="121"/>
      <c r="Y70" s="122"/>
      <c r="Z70" s="123"/>
      <c r="AA70" s="121"/>
      <c r="AB70" s="122"/>
      <c r="AC70" s="123"/>
      <c r="AD70" s="121"/>
      <c r="AE70" s="122"/>
      <c r="AF70" s="123"/>
      <c r="AG70" s="125"/>
      <c r="AH70" s="125"/>
      <c r="AI70" s="121">
        <f t="shared" si="41"/>
        <v>0</v>
      </c>
      <c r="AJ70" s="122">
        <f t="shared" si="42"/>
        <v>0</v>
      </c>
      <c r="AK70" s="126">
        <v>0</v>
      </c>
      <c r="AL70" s="123"/>
      <c r="AM70" s="124"/>
    </row>
    <row r="71" spans="1:39" s="145" customFormat="1" ht="32.65" customHeight="1" x14ac:dyDescent="0.25">
      <c r="A71" s="167" t="s">
        <v>14</v>
      </c>
      <c r="B71" s="121"/>
      <c r="C71" s="122"/>
      <c r="D71" s="121"/>
      <c r="E71" s="122"/>
      <c r="F71" s="123"/>
      <c r="G71" s="121"/>
      <c r="H71" s="122"/>
      <c r="I71" s="123"/>
      <c r="J71" s="121"/>
      <c r="K71" s="122"/>
      <c r="L71" s="121"/>
      <c r="M71" s="122"/>
      <c r="N71" s="123"/>
      <c r="O71" s="121"/>
      <c r="P71" s="122"/>
      <c r="Q71" s="123"/>
      <c r="R71" s="121"/>
      <c r="S71" s="122"/>
      <c r="T71" s="123"/>
      <c r="U71" s="121"/>
      <c r="V71" s="122"/>
      <c r="W71" s="123"/>
      <c r="X71" s="121"/>
      <c r="Y71" s="122"/>
      <c r="Z71" s="123"/>
      <c r="AA71" s="121"/>
      <c r="AB71" s="122"/>
      <c r="AC71" s="123"/>
      <c r="AD71" s="121"/>
      <c r="AE71" s="122"/>
      <c r="AF71" s="123"/>
      <c r="AG71" s="125"/>
      <c r="AH71" s="125"/>
      <c r="AI71" s="121">
        <f t="shared" si="41"/>
        <v>0</v>
      </c>
      <c r="AJ71" s="122">
        <f t="shared" si="42"/>
        <v>0</v>
      </c>
      <c r="AK71" s="126">
        <v>0</v>
      </c>
      <c r="AL71" s="123"/>
      <c r="AM71" s="124"/>
    </row>
    <row r="72" spans="1:39" s="145" customFormat="1" ht="32.65" customHeight="1" x14ac:dyDescent="0.25">
      <c r="A72" s="167" t="s">
        <v>122</v>
      </c>
      <c r="B72" s="121"/>
      <c r="C72" s="122"/>
      <c r="D72" s="121"/>
      <c r="E72" s="122"/>
      <c r="F72" s="123"/>
      <c r="G72" s="121"/>
      <c r="H72" s="122"/>
      <c r="I72" s="123"/>
      <c r="J72" s="121"/>
      <c r="K72" s="122"/>
      <c r="L72" s="121"/>
      <c r="M72" s="122"/>
      <c r="N72" s="123"/>
      <c r="O72" s="121"/>
      <c r="P72" s="122"/>
      <c r="Q72" s="123"/>
      <c r="R72" s="121"/>
      <c r="S72" s="122"/>
      <c r="T72" s="123"/>
      <c r="U72" s="121"/>
      <c r="V72" s="122"/>
      <c r="W72" s="123"/>
      <c r="X72" s="121"/>
      <c r="Y72" s="122"/>
      <c r="Z72" s="123"/>
      <c r="AA72" s="121"/>
      <c r="AB72" s="122"/>
      <c r="AC72" s="123"/>
      <c r="AD72" s="121"/>
      <c r="AE72" s="122"/>
      <c r="AF72" s="123"/>
      <c r="AG72" s="125"/>
      <c r="AH72" s="125"/>
      <c r="AI72" s="121">
        <f t="shared" si="41"/>
        <v>0</v>
      </c>
      <c r="AJ72" s="122">
        <f t="shared" si="42"/>
        <v>0</v>
      </c>
      <c r="AK72" s="126">
        <v>0</v>
      </c>
      <c r="AL72" s="123"/>
      <c r="AM72" s="123"/>
    </row>
    <row r="73" spans="1:39" s="145" customFormat="1" ht="32.65" customHeight="1" x14ac:dyDescent="0.25">
      <c r="A73" s="167" t="s">
        <v>37</v>
      </c>
      <c r="B73" s="121"/>
      <c r="C73" s="122"/>
      <c r="D73" s="121"/>
      <c r="E73" s="122"/>
      <c r="F73" s="123"/>
      <c r="G73" s="121"/>
      <c r="H73" s="122"/>
      <c r="I73" s="123"/>
      <c r="J73" s="121"/>
      <c r="K73" s="122"/>
      <c r="L73" s="121"/>
      <c r="M73" s="122"/>
      <c r="N73" s="123"/>
      <c r="O73" s="121"/>
      <c r="P73" s="122"/>
      <c r="Q73" s="123"/>
      <c r="R73" s="121"/>
      <c r="S73" s="122"/>
      <c r="T73" s="123"/>
      <c r="U73" s="121"/>
      <c r="V73" s="122"/>
      <c r="W73" s="123"/>
      <c r="X73" s="121"/>
      <c r="Y73" s="122"/>
      <c r="Z73" s="123"/>
      <c r="AA73" s="121"/>
      <c r="AB73" s="122"/>
      <c r="AC73" s="123"/>
      <c r="AD73" s="121"/>
      <c r="AE73" s="122"/>
      <c r="AF73" s="123"/>
      <c r="AG73" s="125"/>
      <c r="AH73" s="125"/>
      <c r="AI73" s="121">
        <f t="shared" si="41"/>
        <v>0</v>
      </c>
      <c r="AJ73" s="122">
        <f>SUM(AE73,AB73,Y73,V73,S73,P73,M73,K73,H73,E73,C73)</f>
        <v>0</v>
      </c>
      <c r="AK73" s="126">
        <v>0</v>
      </c>
      <c r="AL73" s="123"/>
      <c r="AM73" s="123"/>
    </row>
    <row r="74" spans="1:39" s="145" customFormat="1" ht="32.65" customHeight="1" x14ac:dyDescent="0.25">
      <c r="A74" s="167" t="s">
        <v>123</v>
      </c>
      <c r="B74" s="123"/>
      <c r="C74" s="123"/>
      <c r="D74" s="121"/>
      <c r="E74" s="122"/>
      <c r="F74" s="123"/>
      <c r="G74" s="121"/>
      <c r="H74" s="122"/>
      <c r="I74" s="123"/>
      <c r="J74" s="123"/>
      <c r="K74" s="123"/>
      <c r="L74" s="121"/>
      <c r="M74" s="122"/>
      <c r="N74" s="123"/>
      <c r="O74" s="121"/>
      <c r="P74" s="122"/>
      <c r="Q74" s="123"/>
      <c r="R74" s="123"/>
      <c r="S74" s="123"/>
      <c r="T74" s="123"/>
      <c r="U74" s="123"/>
      <c r="V74" s="123"/>
      <c r="W74" s="123"/>
      <c r="X74" s="121"/>
      <c r="Y74" s="122"/>
      <c r="Z74" s="123"/>
      <c r="AA74" s="123"/>
      <c r="AB74" s="123"/>
      <c r="AC74" s="123"/>
      <c r="AD74" s="123"/>
      <c r="AE74" s="123"/>
      <c r="AF74" s="123"/>
      <c r="AG74" s="125"/>
      <c r="AH74" s="125"/>
      <c r="AI74" s="121">
        <f t="shared" si="41"/>
        <v>0</v>
      </c>
      <c r="AJ74" s="122">
        <f t="shared" si="42"/>
        <v>0</v>
      </c>
      <c r="AK74" s="126">
        <v>0</v>
      </c>
      <c r="AL74" s="123"/>
      <c r="AM74" s="123"/>
    </row>
    <row r="75" spans="1:39" s="145" customFormat="1" ht="32.65" customHeight="1" x14ac:dyDescent="0.25">
      <c r="A75" s="167" t="s">
        <v>62</v>
      </c>
      <c r="B75" s="123"/>
      <c r="C75" s="123"/>
      <c r="D75" s="121"/>
      <c r="E75" s="122"/>
      <c r="F75" s="123"/>
      <c r="G75" s="123"/>
      <c r="H75" s="123"/>
      <c r="I75" s="123"/>
      <c r="J75" s="123"/>
      <c r="K75" s="123"/>
      <c r="L75" s="123"/>
      <c r="M75" s="123"/>
      <c r="N75" s="123"/>
      <c r="O75" s="121"/>
      <c r="P75" s="122"/>
      <c r="Q75" s="123"/>
      <c r="R75" s="121"/>
      <c r="S75" s="122"/>
      <c r="T75" s="123"/>
      <c r="U75" s="121"/>
      <c r="V75" s="122"/>
      <c r="W75" s="123"/>
      <c r="X75" s="121"/>
      <c r="Y75" s="122"/>
      <c r="Z75" s="123"/>
      <c r="AA75" s="121"/>
      <c r="AB75" s="122"/>
      <c r="AC75" s="123"/>
      <c r="AD75" s="121"/>
      <c r="AE75" s="122"/>
      <c r="AF75" s="123"/>
      <c r="AG75" s="125"/>
      <c r="AH75" s="125"/>
      <c r="AI75" s="121">
        <f t="shared" si="41"/>
        <v>0</v>
      </c>
      <c r="AJ75" s="122">
        <f t="shared" si="42"/>
        <v>0</v>
      </c>
      <c r="AK75" s="126">
        <v>0</v>
      </c>
      <c r="AL75" s="123"/>
      <c r="AM75" s="123"/>
    </row>
    <row r="76" spans="1:39" s="145" customFormat="1" ht="32.65" customHeight="1" x14ac:dyDescent="0.25">
      <c r="A76" s="167" t="s">
        <v>16</v>
      </c>
      <c r="B76" s="121"/>
      <c r="C76" s="122"/>
      <c r="D76" s="121"/>
      <c r="E76" s="122"/>
      <c r="F76" s="123"/>
      <c r="G76" s="121"/>
      <c r="H76" s="122"/>
      <c r="I76" s="123"/>
      <c r="J76" s="121"/>
      <c r="K76" s="122"/>
      <c r="L76" s="121"/>
      <c r="M76" s="122"/>
      <c r="N76" s="123"/>
      <c r="O76" s="121"/>
      <c r="P76" s="122"/>
      <c r="Q76" s="123"/>
      <c r="R76" s="121"/>
      <c r="S76" s="122"/>
      <c r="T76" s="123"/>
      <c r="U76" s="121"/>
      <c r="V76" s="122"/>
      <c r="W76" s="123"/>
      <c r="X76" s="121"/>
      <c r="Y76" s="122"/>
      <c r="Z76" s="123"/>
      <c r="AA76" s="121"/>
      <c r="AB76" s="122"/>
      <c r="AC76" s="123"/>
      <c r="AD76" s="121"/>
      <c r="AE76" s="122"/>
      <c r="AF76" s="123"/>
      <c r="AG76" s="125"/>
      <c r="AH76" s="125"/>
      <c r="AI76" s="121">
        <f>SUM(AD76,AA76,X76,U76,R76,O76,L76,J76,G76,D76,B76)</f>
        <v>0</v>
      </c>
      <c r="AJ76" s="122">
        <f t="shared" si="42"/>
        <v>0</v>
      </c>
      <c r="AK76" s="126">
        <v>0</v>
      </c>
      <c r="AL76" s="123"/>
      <c r="AM76" s="123"/>
    </row>
    <row r="77" spans="1:39" s="145" customFormat="1" ht="32.65" customHeight="1" x14ac:dyDescent="0.25">
      <c r="A77" s="168" t="s">
        <v>124</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31"/>
      <c r="AM77" s="131"/>
    </row>
    <row r="78" spans="1:39" s="145" customFormat="1" ht="32.65" customHeight="1" x14ac:dyDescent="0.25">
      <c r="A78" s="169" t="s">
        <v>69</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31"/>
      <c r="AM78" s="123"/>
    </row>
    <row r="79" spans="1:39" s="145" customFormat="1" ht="32.65" customHeight="1" x14ac:dyDescent="0.25">
      <c r="A79" s="169" t="s">
        <v>76</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31"/>
      <c r="AM79" s="123"/>
    </row>
    <row r="80" spans="1:39" s="145" customFormat="1" ht="38.65" customHeight="1" x14ac:dyDescent="0.25">
      <c r="A80" s="170" t="s">
        <v>125</v>
      </c>
      <c r="B80" s="121"/>
      <c r="C80" s="122"/>
      <c r="D80" s="121"/>
      <c r="E80" s="122"/>
      <c r="F80" s="126"/>
      <c r="G80" s="121"/>
      <c r="H80" s="122"/>
      <c r="I80" s="126"/>
      <c r="J80" s="121"/>
      <c r="K80" s="122"/>
      <c r="L80" s="121"/>
      <c r="M80" s="122"/>
      <c r="N80" s="126"/>
      <c r="O80" s="121"/>
      <c r="P80" s="122"/>
      <c r="Q80" s="126"/>
      <c r="R80" s="121"/>
      <c r="S80" s="122"/>
      <c r="T80" s="126"/>
      <c r="U80" s="121"/>
      <c r="V80" s="122"/>
      <c r="W80" s="126"/>
      <c r="X80" s="121"/>
      <c r="Y80" s="122"/>
      <c r="Z80" s="126"/>
      <c r="AA80" s="121"/>
      <c r="AB80" s="122"/>
      <c r="AC80" s="126"/>
      <c r="AD80" s="121"/>
      <c r="AE80" s="122"/>
      <c r="AF80" s="126"/>
      <c r="AG80" s="125"/>
      <c r="AH80" s="125"/>
      <c r="AI80" s="121">
        <f>SUM(AD80,AA80,X80,U80,R80,O80,L80,J80,G80,D80,B80)</f>
        <v>0</v>
      </c>
      <c r="AJ80" s="122">
        <f>SUM(AE80,AB80,Y80,V80,S80,P80,M80,K80,H80,E80,C80)</f>
        <v>0</v>
      </c>
      <c r="AK80" s="126">
        <f>SUM(AF80,AC80,Z80,W80,T80,Q80,N80,I80,F80)</f>
        <v>0</v>
      </c>
      <c r="AL80" s="123"/>
      <c r="AM80" s="123"/>
    </row>
    <row r="81" spans="1:39" s="145" customFormat="1" ht="33" customHeight="1" x14ac:dyDescent="0.3">
      <c r="A81" s="162" t="s">
        <v>12</v>
      </c>
      <c r="B81" s="136">
        <f>SUM(B67:B80)</f>
        <v>0</v>
      </c>
      <c r="C81" s="136">
        <f>SUM(C67:C80)</f>
        <v>0</v>
      </c>
      <c r="D81" s="136">
        <f t="shared" ref="D81" si="43">SUM(D67:D80)</f>
        <v>0</v>
      </c>
      <c r="E81" s="136">
        <f t="shared" ref="E81" si="44">SUM(E67:E80)</f>
        <v>0</v>
      </c>
      <c r="F81" s="136">
        <f t="shared" ref="F81" si="45">SUM(F67:F80)</f>
        <v>0</v>
      </c>
      <c r="G81" s="136">
        <f t="shared" ref="G81" si="46">SUM(G67:G80)</f>
        <v>0</v>
      </c>
      <c r="H81" s="136">
        <f t="shared" ref="H81" si="47">SUM(H67:H80)</f>
        <v>0</v>
      </c>
      <c r="I81" s="136">
        <f t="shared" ref="I81" si="48">SUM(I67:I80)</f>
        <v>0</v>
      </c>
      <c r="J81" s="136">
        <f t="shared" ref="J81" si="49">SUM(J67:J80)</f>
        <v>0</v>
      </c>
      <c r="K81" s="136">
        <f t="shared" ref="K81" si="50">SUM(K67:K80)</f>
        <v>0</v>
      </c>
      <c r="L81" s="136">
        <f t="shared" ref="L81" si="51">SUM(L67:L80)</f>
        <v>0</v>
      </c>
      <c r="M81" s="136">
        <f t="shared" ref="M81" si="52">SUM(M67:M80)</f>
        <v>0</v>
      </c>
      <c r="N81" s="136">
        <f t="shared" ref="N81" si="53">SUM(N67:N80)</f>
        <v>0</v>
      </c>
      <c r="O81" s="136">
        <f t="shared" ref="O81" si="54">SUM(O67:O80)</f>
        <v>0</v>
      </c>
      <c r="P81" s="136">
        <f t="shared" ref="P81" si="55">SUM(P67:P80)</f>
        <v>0</v>
      </c>
      <c r="Q81" s="136">
        <f t="shared" ref="Q81" si="56">SUM(Q67:Q80)</f>
        <v>0</v>
      </c>
      <c r="R81" s="136">
        <f t="shared" ref="R81" si="57">SUM(R67:R80)</f>
        <v>0</v>
      </c>
      <c r="S81" s="136">
        <f t="shared" ref="S81" si="58">SUM(S67:S80)</f>
        <v>0</v>
      </c>
      <c r="T81" s="136">
        <f t="shared" ref="T81" si="59">SUM(T67:T80)</f>
        <v>0</v>
      </c>
      <c r="U81" s="136">
        <f t="shared" ref="U81" si="60">SUM(U67:U80)</f>
        <v>0</v>
      </c>
      <c r="V81" s="136">
        <f t="shared" ref="V81" si="61">SUM(V67:V80)</f>
        <v>0</v>
      </c>
      <c r="W81" s="136">
        <f t="shared" ref="W81" si="62">SUM(W67:W80)</f>
        <v>0</v>
      </c>
      <c r="X81" s="136">
        <f t="shared" ref="X81" si="63">SUM(X67:X80)</f>
        <v>0</v>
      </c>
      <c r="Y81" s="136">
        <f t="shared" ref="Y81" si="64">SUM(Y67:Y80)</f>
        <v>0</v>
      </c>
      <c r="Z81" s="136">
        <f t="shared" ref="Z81" si="65">SUM(Z67:Z80)</f>
        <v>0</v>
      </c>
      <c r="AA81" s="136">
        <f t="shared" ref="AA81" si="66">SUM(AA67:AA80)</f>
        <v>0</v>
      </c>
      <c r="AB81" s="136">
        <f t="shared" ref="AB81" si="67">SUM(AB67:AB80)</f>
        <v>0</v>
      </c>
      <c r="AC81" s="136">
        <f t="shared" ref="AC81" si="68">SUM(AC67:AC80)</f>
        <v>0</v>
      </c>
      <c r="AD81" s="136">
        <f t="shared" ref="AD81" si="69">SUM(AD67:AD80)</f>
        <v>0</v>
      </c>
      <c r="AE81" s="136">
        <f t="shared" ref="AE81" si="70">SUM(AE67:AE80)</f>
        <v>0</v>
      </c>
      <c r="AF81" s="136">
        <f t="shared" ref="AF81" si="71">SUM(AF67:AF80)</f>
        <v>0</v>
      </c>
      <c r="AG81" s="137">
        <f t="shared" ref="AG81" si="72">SUM(AG67:AG80)</f>
        <v>0</v>
      </c>
      <c r="AH81" s="137">
        <f t="shared" ref="AH81" si="73">SUM(AH67:AH80)</f>
        <v>0</v>
      </c>
      <c r="AI81" s="136">
        <f>SUM(AI67:AI80)</f>
        <v>0</v>
      </c>
      <c r="AJ81" s="136">
        <f t="shared" ref="AJ81" si="74">SUM(AJ67:AJ80)</f>
        <v>0</v>
      </c>
      <c r="AK81" s="136">
        <f t="shared" ref="AK81" si="75">SUM(AK67:AK80)</f>
        <v>0</v>
      </c>
      <c r="AL81" s="136">
        <f>SUM(AL77:AL79)</f>
        <v>0</v>
      </c>
      <c r="AM81" s="136">
        <f>SUM(AM67:AM71)+AM77</f>
        <v>0</v>
      </c>
    </row>
    <row r="82" spans="1:39" s="145" customFormat="1" ht="33" customHeight="1" thickBot="1" x14ac:dyDescent="0.35">
      <c r="A82" s="171" t="s">
        <v>12</v>
      </c>
      <c r="B82" s="342">
        <f>SUM(B81:C81)</f>
        <v>0</v>
      </c>
      <c r="C82" s="343"/>
      <c r="D82" s="342">
        <f>SUM(D81:F81)</f>
        <v>0</v>
      </c>
      <c r="E82" s="344"/>
      <c r="F82" s="343"/>
      <c r="G82" s="342">
        <f>SUM(G81:I81)</f>
        <v>0</v>
      </c>
      <c r="H82" s="344"/>
      <c r="I82" s="343"/>
      <c r="J82" s="342">
        <f>SUM(J81:K81)</f>
        <v>0</v>
      </c>
      <c r="K82" s="343"/>
      <c r="L82" s="342">
        <f>SUM(L81:N81)</f>
        <v>0</v>
      </c>
      <c r="M82" s="344"/>
      <c r="N82" s="343"/>
      <c r="O82" s="342">
        <f>SUM(O81:Q81)</f>
        <v>0</v>
      </c>
      <c r="P82" s="344"/>
      <c r="Q82" s="343"/>
      <c r="R82" s="342">
        <f>SUM(R81:S81)</f>
        <v>0</v>
      </c>
      <c r="S82" s="344"/>
      <c r="T82" s="343"/>
      <c r="U82" s="342">
        <f>SUM(U81:W81)</f>
        <v>0</v>
      </c>
      <c r="V82" s="344"/>
      <c r="W82" s="343"/>
      <c r="X82" s="342">
        <f>SUM(X81:Z81)</f>
        <v>0</v>
      </c>
      <c r="Y82" s="344"/>
      <c r="Z82" s="343"/>
      <c r="AA82" s="342">
        <f>SUM(AA81:AC81)</f>
        <v>0</v>
      </c>
      <c r="AB82" s="344"/>
      <c r="AC82" s="343"/>
      <c r="AD82" s="342">
        <f>SUM(AD81:AF81)</f>
        <v>0</v>
      </c>
      <c r="AE82" s="344"/>
      <c r="AF82" s="343"/>
      <c r="AG82" s="368">
        <f>SUM(AG81:AH81)</f>
        <v>0</v>
      </c>
      <c r="AH82" s="369"/>
      <c r="AI82" s="365">
        <f>SUM(AI81:AK81)</f>
        <v>0</v>
      </c>
      <c r="AJ82" s="366"/>
      <c r="AK82" s="367"/>
      <c r="AL82" s="139">
        <f>SUM(AL77:AL79)</f>
        <v>0</v>
      </c>
      <c r="AM82" s="139">
        <f>SUM(AM67:AM71)+AM77</f>
        <v>0</v>
      </c>
    </row>
    <row r="83" spans="1:39" s="145" customFormat="1" ht="17.25" thickTop="1" x14ac:dyDescent="0.3">
      <c r="A83" s="370" t="s">
        <v>126</v>
      </c>
      <c r="B83" s="371"/>
      <c r="C83" s="371"/>
      <c r="D83" s="371"/>
      <c r="E83" s="371"/>
      <c r="F83" s="371"/>
      <c r="G83" s="371"/>
      <c r="H83" s="371"/>
      <c r="I83" s="371"/>
      <c r="J83" s="371"/>
      <c r="K83" s="371"/>
      <c r="L83" s="340"/>
      <c r="M83" s="340"/>
      <c r="N83" s="340"/>
      <c r="O83" s="340"/>
      <c r="P83" s="340"/>
      <c r="Q83" s="340"/>
      <c r="R83" s="340"/>
      <c r="S83" s="141"/>
      <c r="T83" s="141"/>
      <c r="U83" s="341" t="s">
        <v>240</v>
      </c>
      <c r="V83" s="341"/>
      <c r="W83" s="341"/>
      <c r="X83" s="341"/>
      <c r="Y83" s="341"/>
      <c r="Z83" s="341"/>
      <c r="AA83" s="341"/>
      <c r="AB83" s="341"/>
      <c r="AC83" s="341"/>
      <c r="AD83" s="341"/>
      <c r="AE83" s="142"/>
      <c r="AF83" s="142"/>
      <c r="AG83" s="128"/>
      <c r="AH83" s="128"/>
      <c r="AI83" s="128" t="s">
        <v>127</v>
      </c>
      <c r="AJ83" s="128"/>
      <c r="AK83" s="128"/>
      <c r="AL83" s="128"/>
      <c r="AM83" s="143" t="s">
        <v>128</v>
      </c>
    </row>
    <row r="84" spans="1:39" s="145" customFormat="1" x14ac:dyDescent="0.2">
      <c r="A84" s="291"/>
      <c r="B84" s="291"/>
      <c r="C84" s="291"/>
      <c r="D84" s="291"/>
      <c r="E84" s="291"/>
      <c r="F84" s="291"/>
      <c r="G84" s="291"/>
      <c r="H84" s="291"/>
      <c r="I84" s="291"/>
      <c r="J84" s="291"/>
      <c r="K84" s="291"/>
    </row>
    <row r="85" spans="1:39" s="145" customFormat="1" ht="18" x14ac:dyDescent="0.25">
      <c r="A85" s="292"/>
      <c r="B85" s="291"/>
      <c r="C85" s="291"/>
      <c r="D85" s="291"/>
      <c r="E85" s="291"/>
      <c r="F85" s="291"/>
      <c r="G85" s="291"/>
      <c r="H85" s="291"/>
      <c r="I85" s="291"/>
      <c r="J85" s="291"/>
      <c r="K85" s="291"/>
      <c r="L85" s="291"/>
      <c r="M85" s="291"/>
      <c r="N85" s="291"/>
      <c r="O85" s="291"/>
      <c r="P85" s="291"/>
      <c r="Q85" s="291"/>
    </row>
    <row r="86" spans="1:39" s="145" customFormat="1" ht="27" x14ac:dyDescent="0.3">
      <c r="B86" s="147"/>
      <c r="C86" s="147"/>
      <c r="D86" s="147"/>
      <c r="E86" s="147"/>
      <c r="F86" s="147"/>
      <c r="G86" s="147"/>
      <c r="H86" s="147"/>
      <c r="I86" s="147"/>
      <c r="J86" s="147"/>
      <c r="K86" s="363" t="s">
        <v>26</v>
      </c>
      <c r="L86" s="363"/>
      <c r="M86" s="363"/>
      <c r="N86" s="363"/>
      <c r="O86" s="363"/>
      <c r="P86" s="363"/>
      <c r="Q86" s="363"/>
      <c r="R86" s="363"/>
      <c r="S86" s="363"/>
      <c r="T86" s="363"/>
      <c r="U86" s="363"/>
      <c r="V86" s="363"/>
      <c r="W86" s="363"/>
      <c r="X86" s="363"/>
      <c r="Y86" s="363"/>
      <c r="Z86" s="363"/>
      <c r="AM86" s="148" t="s">
        <v>40</v>
      </c>
    </row>
    <row r="87" spans="1:39" s="145" customFormat="1" ht="18" x14ac:dyDescent="0.25">
      <c r="A87" s="149"/>
      <c r="B87" s="150"/>
      <c r="C87" s="150"/>
      <c r="D87" s="150"/>
      <c r="E87" s="150"/>
      <c r="F87" s="150"/>
      <c r="G87" s="150"/>
      <c r="H87" s="150"/>
      <c r="I87" s="150"/>
      <c r="J87" s="150"/>
      <c r="K87" s="364" t="s">
        <v>27</v>
      </c>
      <c r="L87" s="364"/>
      <c r="M87" s="364"/>
      <c r="N87" s="364"/>
      <c r="O87" s="364"/>
      <c r="P87" s="364"/>
      <c r="Q87" s="364"/>
      <c r="R87" s="364"/>
      <c r="S87" s="364"/>
      <c r="T87" s="364"/>
      <c r="U87" s="364"/>
      <c r="V87" s="364"/>
      <c r="W87" s="364"/>
      <c r="X87" s="364"/>
      <c r="Y87" s="364"/>
      <c r="Z87" s="364"/>
      <c r="AA87" s="149"/>
      <c r="AB87" s="149"/>
      <c r="AC87" s="149"/>
      <c r="AD87" s="149"/>
      <c r="AE87" s="149"/>
      <c r="AF87" s="149"/>
      <c r="AG87" s="149"/>
      <c r="AH87" s="149"/>
      <c r="AI87" s="149"/>
      <c r="AJ87" s="149"/>
      <c r="AK87" s="149"/>
      <c r="AL87" s="149"/>
      <c r="AM87" s="149"/>
    </row>
    <row r="88" spans="1:39" s="145" customFormat="1" ht="18" x14ac:dyDescent="0.25">
      <c r="A88" s="149"/>
      <c r="B88" s="150"/>
      <c r="C88" s="150"/>
      <c r="D88" s="150"/>
      <c r="E88" s="150"/>
      <c r="F88" s="150"/>
      <c r="G88" s="150"/>
      <c r="H88" s="150"/>
      <c r="I88" s="150"/>
      <c r="J88" s="150"/>
      <c r="K88" s="364" t="s">
        <v>228</v>
      </c>
      <c r="L88" s="364"/>
      <c r="M88" s="364"/>
      <c r="N88" s="364"/>
      <c r="O88" s="364"/>
      <c r="P88" s="364"/>
      <c r="Q88" s="364"/>
      <c r="R88" s="364"/>
      <c r="S88" s="364"/>
      <c r="T88" s="364"/>
      <c r="U88" s="364"/>
      <c r="V88" s="364"/>
      <c r="W88" s="364"/>
      <c r="X88" s="364"/>
      <c r="Y88" s="364"/>
      <c r="Z88" s="364"/>
      <c r="AA88" s="149"/>
      <c r="AB88" s="149"/>
      <c r="AC88" s="149"/>
      <c r="AD88" s="149"/>
      <c r="AE88" s="149"/>
      <c r="AF88" s="149"/>
      <c r="AG88" s="149"/>
      <c r="AH88" s="149"/>
      <c r="AI88" s="149"/>
      <c r="AJ88" s="149"/>
      <c r="AK88" s="149"/>
      <c r="AL88" s="149"/>
      <c r="AM88" s="149"/>
    </row>
    <row r="89" spans="1:39" s="145" customFormat="1" ht="20.25" x14ac:dyDescent="0.2">
      <c r="A89" s="151"/>
      <c r="B89" s="151"/>
      <c r="C89" s="151"/>
      <c r="D89" s="151"/>
      <c r="E89" s="151"/>
      <c r="F89" s="151"/>
      <c r="G89" s="151"/>
      <c r="H89" s="151"/>
      <c r="I89" s="151"/>
      <c r="J89" s="151"/>
      <c r="K89" s="151"/>
      <c r="L89" s="151"/>
      <c r="M89" s="151"/>
      <c r="AJ89" s="152"/>
      <c r="AL89" s="153" t="s">
        <v>10</v>
      </c>
      <c r="AM89" s="293">
        <v>2016</v>
      </c>
    </row>
    <row r="90" spans="1:39" s="145" customFormat="1" ht="16.5" customHeight="1" x14ac:dyDescent="0.2">
      <c r="A90" s="345" t="s">
        <v>28</v>
      </c>
      <c r="B90" s="154" t="s">
        <v>29</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5"/>
      <c r="AM90" s="348" t="s">
        <v>30</v>
      </c>
    </row>
    <row r="91" spans="1:39" s="145" customFormat="1" ht="16.5" customHeight="1" x14ac:dyDescent="0.2">
      <c r="A91" s="346"/>
      <c r="B91" s="154" t="s">
        <v>31</v>
      </c>
      <c r="C91" s="154"/>
      <c r="D91" s="154"/>
      <c r="E91" s="154"/>
      <c r="F91" s="154"/>
      <c r="G91" s="154"/>
      <c r="H91" s="154"/>
      <c r="I91" s="154"/>
      <c r="J91" s="154"/>
      <c r="K91" s="154"/>
      <c r="L91" s="154" t="s">
        <v>32</v>
      </c>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350" t="s">
        <v>141</v>
      </c>
      <c r="AJ91" s="351"/>
      <c r="AK91" s="352"/>
      <c r="AL91" s="356" t="s">
        <v>33</v>
      </c>
      <c r="AM91" s="349"/>
    </row>
    <row r="92" spans="1:39" s="145" customFormat="1" ht="65.25" customHeight="1" x14ac:dyDescent="0.2">
      <c r="A92" s="347"/>
      <c r="B92" s="358" t="s">
        <v>139</v>
      </c>
      <c r="C92" s="359"/>
      <c r="D92" s="358" t="s">
        <v>138</v>
      </c>
      <c r="E92" s="360"/>
      <c r="F92" s="359"/>
      <c r="G92" s="358" t="s">
        <v>137</v>
      </c>
      <c r="H92" s="360"/>
      <c r="I92" s="359"/>
      <c r="J92" s="358" t="s">
        <v>146</v>
      </c>
      <c r="K92" s="359"/>
      <c r="L92" s="358" t="s">
        <v>148</v>
      </c>
      <c r="M92" s="360"/>
      <c r="N92" s="359"/>
      <c r="O92" s="358" t="s">
        <v>133</v>
      </c>
      <c r="P92" s="360"/>
      <c r="Q92" s="359"/>
      <c r="R92" s="358" t="s">
        <v>136</v>
      </c>
      <c r="S92" s="360"/>
      <c r="T92" s="359"/>
      <c r="U92" s="358" t="s">
        <v>134</v>
      </c>
      <c r="V92" s="360"/>
      <c r="W92" s="359"/>
      <c r="X92" s="358" t="s">
        <v>135</v>
      </c>
      <c r="Y92" s="360"/>
      <c r="Z92" s="359"/>
      <c r="AA92" s="358" t="s">
        <v>140</v>
      </c>
      <c r="AB92" s="360"/>
      <c r="AC92" s="359"/>
      <c r="AD92" s="358" t="s">
        <v>120</v>
      </c>
      <c r="AE92" s="360"/>
      <c r="AF92" s="359"/>
      <c r="AG92" s="358" t="s">
        <v>34</v>
      </c>
      <c r="AH92" s="359"/>
      <c r="AI92" s="353"/>
      <c r="AJ92" s="354"/>
      <c r="AK92" s="355"/>
      <c r="AL92" s="357"/>
      <c r="AM92" s="156" t="s">
        <v>35</v>
      </c>
    </row>
    <row r="93" spans="1:39" s="145" customFormat="1" ht="18" x14ac:dyDescent="0.2">
      <c r="A93" s="158"/>
      <c r="B93" s="164" t="s">
        <v>117</v>
      </c>
      <c r="C93" s="164" t="s">
        <v>118</v>
      </c>
      <c r="D93" s="164" t="s">
        <v>117</v>
      </c>
      <c r="E93" s="164" t="s">
        <v>118</v>
      </c>
      <c r="F93" s="165" t="s">
        <v>119</v>
      </c>
      <c r="G93" s="164" t="s">
        <v>117</v>
      </c>
      <c r="H93" s="164" t="s">
        <v>118</v>
      </c>
      <c r="I93" s="165" t="s">
        <v>119</v>
      </c>
      <c r="J93" s="164" t="s">
        <v>117</v>
      </c>
      <c r="K93" s="164" t="s">
        <v>118</v>
      </c>
      <c r="L93" s="164" t="s">
        <v>117</v>
      </c>
      <c r="M93" s="164" t="s">
        <v>118</v>
      </c>
      <c r="N93" s="165" t="s">
        <v>119</v>
      </c>
      <c r="O93" s="164" t="s">
        <v>117</v>
      </c>
      <c r="P93" s="164" t="s">
        <v>118</v>
      </c>
      <c r="Q93" s="165" t="s">
        <v>119</v>
      </c>
      <c r="R93" s="164" t="s">
        <v>117</v>
      </c>
      <c r="S93" s="164" t="s">
        <v>118</v>
      </c>
      <c r="T93" s="165" t="s">
        <v>119</v>
      </c>
      <c r="U93" s="164" t="s">
        <v>117</v>
      </c>
      <c r="V93" s="164" t="s">
        <v>118</v>
      </c>
      <c r="W93" s="165" t="s">
        <v>119</v>
      </c>
      <c r="X93" s="164" t="s">
        <v>117</v>
      </c>
      <c r="Y93" s="164" t="s">
        <v>118</v>
      </c>
      <c r="Z93" s="165" t="s">
        <v>119</v>
      </c>
      <c r="AA93" s="164" t="s">
        <v>117</v>
      </c>
      <c r="AB93" s="164" t="s">
        <v>118</v>
      </c>
      <c r="AC93" s="165" t="s">
        <v>119</v>
      </c>
      <c r="AD93" s="164" t="s">
        <v>117</v>
      </c>
      <c r="AE93" s="164" t="s">
        <v>118</v>
      </c>
      <c r="AF93" s="165" t="s">
        <v>119</v>
      </c>
      <c r="AG93" s="166"/>
      <c r="AH93" s="166"/>
      <c r="AI93" s="164" t="s">
        <v>117</v>
      </c>
      <c r="AJ93" s="164" t="s">
        <v>118</v>
      </c>
      <c r="AK93" s="165" t="s">
        <v>119</v>
      </c>
      <c r="AL93" s="159"/>
      <c r="AM93" s="161"/>
    </row>
    <row r="94" spans="1:39" s="145" customFormat="1" ht="32.65" customHeight="1" x14ac:dyDescent="0.25">
      <c r="A94" s="167" t="s">
        <v>13</v>
      </c>
      <c r="B94" s="121"/>
      <c r="C94" s="122"/>
      <c r="D94" s="121"/>
      <c r="E94" s="122"/>
      <c r="F94" s="123"/>
      <c r="G94" s="121"/>
      <c r="H94" s="122"/>
      <c r="I94" s="123"/>
      <c r="J94" s="121"/>
      <c r="K94" s="122"/>
      <c r="L94" s="121"/>
      <c r="M94" s="122"/>
      <c r="N94" s="123"/>
      <c r="O94" s="121"/>
      <c r="P94" s="122"/>
      <c r="Q94" s="123"/>
      <c r="R94" s="121"/>
      <c r="S94" s="122"/>
      <c r="T94" s="123"/>
      <c r="U94" s="121"/>
      <c r="V94" s="122"/>
      <c r="W94" s="123"/>
      <c r="X94" s="121"/>
      <c r="Y94" s="122"/>
      <c r="Z94" s="123"/>
      <c r="AA94" s="121"/>
      <c r="AB94" s="122"/>
      <c r="AC94" s="123"/>
      <c r="AD94" s="121"/>
      <c r="AE94" s="122"/>
      <c r="AF94" s="123"/>
      <c r="AG94" s="125"/>
      <c r="AH94" s="125"/>
      <c r="AI94" s="121">
        <f>SUM(AD94,AA94,X94,U94,R94,O94,L94,J94,G94,D94,B94)</f>
        <v>0</v>
      </c>
      <c r="AJ94" s="122">
        <f>SUM(AE94,AB94,Y94,V94,S94,P94,M94,K94,H94,E94,C94)</f>
        <v>0</v>
      </c>
      <c r="AK94" s="126">
        <v>0</v>
      </c>
      <c r="AL94" s="123"/>
      <c r="AM94" s="124"/>
    </row>
    <row r="95" spans="1:39" s="145" customFormat="1" ht="32.65" customHeight="1" x14ac:dyDescent="0.25">
      <c r="A95" s="167" t="s">
        <v>36</v>
      </c>
      <c r="B95" s="121"/>
      <c r="C95" s="122"/>
      <c r="D95" s="121"/>
      <c r="E95" s="122"/>
      <c r="F95" s="123"/>
      <c r="G95" s="121"/>
      <c r="H95" s="122"/>
      <c r="I95" s="123"/>
      <c r="J95" s="121"/>
      <c r="K95" s="122"/>
      <c r="L95" s="121"/>
      <c r="M95" s="122"/>
      <c r="N95" s="123"/>
      <c r="O95" s="121"/>
      <c r="P95" s="122"/>
      <c r="Q95" s="123"/>
      <c r="R95" s="121"/>
      <c r="S95" s="122"/>
      <c r="T95" s="123"/>
      <c r="U95" s="121"/>
      <c r="V95" s="122"/>
      <c r="W95" s="123"/>
      <c r="X95" s="121"/>
      <c r="Y95" s="122"/>
      <c r="Z95" s="123"/>
      <c r="AA95" s="121"/>
      <c r="AB95" s="122"/>
      <c r="AC95" s="123"/>
      <c r="AD95" s="121"/>
      <c r="AE95" s="122"/>
      <c r="AF95" s="123"/>
      <c r="AG95" s="125"/>
      <c r="AH95" s="125"/>
      <c r="AI95" s="121">
        <f t="shared" ref="AI95:AI102" si="76">SUM(AD95,AA95,X95,U95,R95,O95,L95,J95,G95,D95,B95)</f>
        <v>0</v>
      </c>
      <c r="AJ95" s="122">
        <f t="shared" ref="AJ95:AJ99" si="77">SUM(AE95,AB95,Y95,V95,S95,P95,M95,K95,H95,E95,C95)</f>
        <v>0</v>
      </c>
      <c r="AK95" s="126">
        <v>0</v>
      </c>
      <c r="AL95" s="123"/>
      <c r="AM95" s="124"/>
    </row>
    <row r="96" spans="1:39" s="145" customFormat="1" ht="32.65" customHeight="1" x14ac:dyDescent="0.25">
      <c r="A96" s="167" t="s">
        <v>121</v>
      </c>
      <c r="B96" s="123"/>
      <c r="C96" s="123"/>
      <c r="D96" s="121"/>
      <c r="E96" s="122"/>
      <c r="F96" s="123"/>
      <c r="G96" s="121"/>
      <c r="H96" s="122"/>
      <c r="I96" s="123"/>
      <c r="J96" s="123"/>
      <c r="K96" s="123"/>
      <c r="L96" s="121"/>
      <c r="M96" s="122"/>
      <c r="N96" s="123"/>
      <c r="O96" s="121"/>
      <c r="P96" s="122"/>
      <c r="Q96" s="123"/>
      <c r="R96" s="123"/>
      <c r="S96" s="123"/>
      <c r="T96" s="123"/>
      <c r="U96" s="123"/>
      <c r="V96" s="123"/>
      <c r="W96" s="123"/>
      <c r="X96" s="121"/>
      <c r="Y96" s="122"/>
      <c r="Z96" s="123"/>
      <c r="AA96" s="123"/>
      <c r="AB96" s="123"/>
      <c r="AC96" s="123"/>
      <c r="AD96" s="123"/>
      <c r="AE96" s="123"/>
      <c r="AF96" s="123"/>
      <c r="AG96" s="125"/>
      <c r="AH96" s="125"/>
      <c r="AI96" s="121">
        <f t="shared" si="76"/>
        <v>0</v>
      </c>
      <c r="AJ96" s="122">
        <f t="shared" si="77"/>
        <v>0</v>
      </c>
      <c r="AK96" s="126">
        <v>0</v>
      </c>
      <c r="AL96" s="123"/>
      <c r="AM96" s="124"/>
    </row>
    <row r="97" spans="1:39" s="145" customFormat="1" ht="32.65" customHeight="1" x14ac:dyDescent="0.25">
      <c r="A97" s="167" t="s">
        <v>63</v>
      </c>
      <c r="B97" s="123"/>
      <c r="C97" s="123"/>
      <c r="D97" s="121"/>
      <c r="E97" s="122"/>
      <c r="F97" s="123"/>
      <c r="G97" s="123"/>
      <c r="H97" s="123"/>
      <c r="I97" s="123"/>
      <c r="J97" s="123"/>
      <c r="K97" s="123"/>
      <c r="L97" s="123"/>
      <c r="M97" s="123"/>
      <c r="N97" s="123"/>
      <c r="O97" s="121"/>
      <c r="P97" s="122"/>
      <c r="Q97" s="123"/>
      <c r="R97" s="121"/>
      <c r="S97" s="122"/>
      <c r="T97" s="123"/>
      <c r="U97" s="121"/>
      <c r="V97" s="122"/>
      <c r="W97" s="123"/>
      <c r="X97" s="121"/>
      <c r="Y97" s="122"/>
      <c r="Z97" s="123"/>
      <c r="AA97" s="121"/>
      <c r="AB97" s="122"/>
      <c r="AC97" s="123"/>
      <c r="AD97" s="121"/>
      <c r="AE97" s="122"/>
      <c r="AF97" s="123"/>
      <c r="AG97" s="125"/>
      <c r="AH97" s="125"/>
      <c r="AI97" s="121">
        <f t="shared" si="76"/>
        <v>0</v>
      </c>
      <c r="AJ97" s="122">
        <f t="shared" si="77"/>
        <v>0</v>
      </c>
      <c r="AK97" s="126">
        <v>0</v>
      </c>
      <c r="AL97" s="123"/>
      <c r="AM97" s="124"/>
    </row>
    <row r="98" spans="1:39" s="145" customFormat="1" ht="32.65" customHeight="1" x14ac:dyDescent="0.25">
      <c r="A98" s="167" t="s">
        <v>14</v>
      </c>
      <c r="B98" s="121"/>
      <c r="C98" s="122"/>
      <c r="D98" s="121"/>
      <c r="E98" s="122"/>
      <c r="F98" s="123"/>
      <c r="G98" s="121"/>
      <c r="H98" s="122"/>
      <c r="I98" s="123"/>
      <c r="J98" s="121"/>
      <c r="K98" s="122"/>
      <c r="L98" s="121"/>
      <c r="M98" s="122"/>
      <c r="N98" s="123"/>
      <c r="O98" s="121"/>
      <c r="P98" s="122"/>
      <c r="Q98" s="123"/>
      <c r="R98" s="121"/>
      <c r="S98" s="122"/>
      <c r="T98" s="123"/>
      <c r="U98" s="121"/>
      <c r="V98" s="122"/>
      <c r="W98" s="123"/>
      <c r="X98" s="121"/>
      <c r="Y98" s="122"/>
      <c r="Z98" s="123"/>
      <c r="AA98" s="121"/>
      <c r="AB98" s="122"/>
      <c r="AC98" s="123"/>
      <c r="AD98" s="121"/>
      <c r="AE98" s="122"/>
      <c r="AF98" s="123"/>
      <c r="AG98" s="125"/>
      <c r="AH98" s="125"/>
      <c r="AI98" s="121">
        <f t="shared" si="76"/>
        <v>0</v>
      </c>
      <c r="AJ98" s="122">
        <f t="shared" si="77"/>
        <v>0</v>
      </c>
      <c r="AK98" s="126">
        <v>0</v>
      </c>
      <c r="AL98" s="123"/>
      <c r="AM98" s="124"/>
    </row>
    <row r="99" spans="1:39" s="145" customFormat="1" ht="32.65" customHeight="1" x14ac:dyDescent="0.25">
      <c r="A99" s="167" t="s">
        <v>122</v>
      </c>
      <c r="B99" s="121"/>
      <c r="C99" s="122"/>
      <c r="D99" s="121"/>
      <c r="E99" s="122"/>
      <c r="F99" s="123"/>
      <c r="G99" s="121"/>
      <c r="H99" s="122"/>
      <c r="I99" s="123"/>
      <c r="J99" s="121"/>
      <c r="K99" s="122"/>
      <c r="L99" s="121"/>
      <c r="M99" s="122"/>
      <c r="N99" s="123"/>
      <c r="O99" s="121"/>
      <c r="P99" s="122"/>
      <c r="Q99" s="123"/>
      <c r="R99" s="121"/>
      <c r="S99" s="122"/>
      <c r="T99" s="123"/>
      <c r="U99" s="121"/>
      <c r="V99" s="122"/>
      <c r="W99" s="123"/>
      <c r="X99" s="121"/>
      <c r="Y99" s="122"/>
      <c r="Z99" s="123"/>
      <c r="AA99" s="121"/>
      <c r="AB99" s="122"/>
      <c r="AC99" s="123"/>
      <c r="AD99" s="121"/>
      <c r="AE99" s="122"/>
      <c r="AF99" s="123"/>
      <c r="AG99" s="125"/>
      <c r="AH99" s="125"/>
      <c r="AI99" s="121">
        <f t="shared" si="76"/>
        <v>0</v>
      </c>
      <c r="AJ99" s="122">
        <f t="shared" si="77"/>
        <v>0</v>
      </c>
      <c r="AK99" s="126">
        <v>0</v>
      </c>
      <c r="AL99" s="123"/>
      <c r="AM99" s="123"/>
    </row>
    <row r="100" spans="1:39" s="145" customFormat="1" ht="32.65" customHeight="1" x14ac:dyDescent="0.25">
      <c r="A100" s="167" t="s">
        <v>37</v>
      </c>
      <c r="B100" s="121"/>
      <c r="C100" s="122"/>
      <c r="D100" s="121"/>
      <c r="E100" s="122"/>
      <c r="F100" s="123"/>
      <c r="G100" s="121"/>
      <c r="H100" s="122"/>
      <c r="I100" s="123"/>
      <c r="J100" s="121"/>
      <c r="K100" s="122"/>
      <c r="L100" s="121"/>
      <c r="M100" s="122"/>
      <c r="N100" s="123"/>
      <c r="O100" s="121"/>
      <c r="P100" s="122"/>
      <c r="Q100" s="123"/>
      <c r="R100" s="121"/>
      <c r="S100" s="122"/>
      <c r="T100" s="123"/>
      <c r="U100" s="121"/>
      <c r="V100" s="122"/>
      <c r="W100" s="123"/>
      <c r="X100" s="121"/>
      <c r="Y100" s="122"/>
      <c r="Z100" s="123"/>
      <c r="AA100" s="121"/>
      <c r="AB100" s="122"/>
      <c r="AC100" s="123"/>
      <c r="AD100" s="121"/>
      <c r="AE100" s="122"/>
      <c r="AF100" s="123"/>
      <c r="AG100" s="125"/>
      <c r="AH100" s="125"/>
      <c r="AI100" s="121">
        <f t="shared" si="76"/>
        <v>0</v>
      </c>
      <c r="AJ100" s="122">
        <f>SUM(AE100,AB100,Y100,V100,S100,P100,M100,K100,H100,E100,C100)</f>
        <v>0</v>
      </c>
      <c r="AK100" s="126">
        <v>0</v>
      </c>
      <c r="AL100" s="123"/>
      <c r="AM100" s="123"/>
    </row>
    <row r="101" spans="1:39" s="145" customFormat="1" ht="32.65" customHeight="1" x14ac:dyDescent="0.25">
      <c r="A101" s="167" t="s">
        <v>123</v>
      </c>
      <c r="B101" s="123"/>
      <c r="C101" s="123"/>
      <c r="D101" s="121"/>
      <c r="E101" s="122"/>
      <c r="F101" s="123"/>
      <c r="G101" s="121"/>
      <c r="H101" s="122"/>
      <c r="I101" s="123"/>
      <c r="J101" s="123"/>
      <c r="K101" s="123"/>
      <c r="L101" s="121"/>
      <c r="M101" s="122"/>
      <c r="N101" s="123"/>
      <c r="O101" s="121"/>
      <c r="P101" s="122"/>
      <c r="Q101" s="123"/>
      <c r="R101" s="123"/>
      <c r="S101" s="123"/>
      <c r="T101" s="123"/>
      <c r="U101" s="123"/>
      <c r="V101" s="123"/>
      <c r="W101" s="123"/>
      <c r="X101" s="121"/>
      <c r="Y101" s="122"/>
      <c r="Z101" s="123"/>
      <c r="AA101" s="123"/>
      <c r="AB101" s="123"/>
      <c r="AC101" s="123"/>
      <c r="AD101" s="123"/>
      <c r="AE101" s="123"/>
      <c r="AF101" s="123"/>
      <c r="AG101" s="125"/>
      <c r="AH101" s="125"/>
      <c r="AI101" s="121">
        <f t="shared" si="76"/>
        <v>0</v>
      </c>
      <c r="AJ101" s="122">
        <f t="shared" ref="AJ101:AJ103" si="78">SUM(AE101,AB101,Y101,V101,S101,P101,M101,K101,H101,E101,C101)</f>
        <v>0</v>
      </c>
      <c r="AK101" s="126">
        <v>0</v>
      </c>
      <c r="AL101" s="123"/>
      <c r="AM101" s="123"/>
    </row>
    <row r="102" spans="1:39" s="145" customFormat="1" ht="32.65" customHeight="1" x14ac:dyDescent="0.25">
      <c r="A102" s="167" t="s">
        <v>62</v>
      </c>
      <c r="B102" s="123"/>
      <c r="C102" s="123"/>
      <c r="D102" s="121"/>
      <c r="E102" s="122"/>
      <c r="F102" s="123"/>
      <c r="G102" s="123"/>
      <c r="H102" s="123"/>
      <c r="I102" s="123"/>
      <c r="J102" s="123"/>
      <c r="K102" s="123"/>
      <c r="L102" s="123"/>
      <c r="M102" s="123"/>
      <c r="N102" s="123"/>
      <c r="O102" s="121"/>
      <c r="P102" s="122"/>
      <c r="Q102" s="123"/>
      <c r="R102" s="121"/>
      <c r="S102" s="122"/>
      <c r="T102" s="123"/>
      <c r="U102" s="121"/>
      <c r="V102" s="122"/>
      <c r="W102" s="123"/>
      <c r="X102" s="121"/>
      <c r="Y102" s="122"/>
      <c r="Z102" s="123"/>
      <c r="AA102" s="121"/>
      <c r="AB102" s="122"/>
      <c r="AC102" s="123"/>
      <c r="AD102" s="121"/>
      <c r="AE102" s="122"/>
      <c r="AF102" s="123"/>
      <c r="AG102" s="125"/>
      <c r="AH102" s="125"/>
      <c r="AI102" s="121">
        <f t="shared" si="76"/>
        <v>0</v>
      </c>
      <c r="AJ102" s="122">
        <f t="shared" si="78"/>
        <v>0</v>
      </c>
      <c r="AK102" s="126">
        <v>0</v>
      </c>
      <c r="AL102" s="123"/>
      <c r="AM102" s="123"/>
    </row>
    <row r="103" spans="1:39" s="145" customFormat="1" ht="32.65" customHeight="1" x14ac:dyDescent="0.25">
      <c r="A103" s="167" t="s">
        <v>16</v>
      </c>
      <c r="B103" s="121"/>
      <c r="C103" s="122"/>
      <c r="D103" s="121"/>
      <c r="E103" s="122"/>
      <c r="F103" s="123"/>
      <c r="G103" s="121"/>
      <c r="H103" s="122"/>
      <c r="I103" s="123"/>
      <c r="J103" s="121"/>
      <c r="K103" s="122"/>
      <c r="L103" s="121"/>
      <c r="M103" s="122"/>
      <c r="N103" s="123"/>
      <c r="O103" s="121"/>
      <c r="P103" s="122"/>
      <c r="Q103" s="123"/>
      <c r="R103" s="121"/>
      <c r="S103" s="122"/>
      <c r="T103" s="123"/>
      <c r="U103" s="121"/>
      <c r="V103" s="122"/>
      <c r="W103" s="123"/>
      <c r="X103" s="121"/>
      <c r="Y103" s="122"/>
      <c r="Z103" s="123"/>
      <c r="AA103" s="121"/>
      <c r="AB103" s="122"/>
      <c r="AC103" s="123"/>
      <c r="AD103" s="121"/>
      <c r="AE103" s="122"/>
      <c r="AF103" s="123"/>
      <c r="AG103" s="125"/>
      <c r="AH103" s="125"/>
      <c r="AI103" s="121">
        <f>SUM(AD103,AA103,X103,U103,R103,O103,L103,J103,G103,D103,B103)</f>
        <v>0</v>
      </c>
      <c r="AJ103" s="122">
        <f t="shared" si="78"/>
        <v>0</v>
      </c>
      <c r="AK103" s="126">
        <v>0</v>
      </c>
      <c r="AL103" s="123"/>
      <c r="AM103" s="123"/>
    </row>
    <row r="104" spans="1:39" s="145" customFormat="1" ht="32.65" customHeight="1" x14ac:dyDescent="0.25">
      <c r="A104" s="168" t="s">
        <v>124</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31"/>
      <c r="AM104" s="131"/>
    </row>
    <row r="105" spans="1:39" s="145" customFormat="1" ht="32.65" customHeight="1" x14ac:dyDescent="0.25">
      <c r="A105" s="169" t="s">
        <v>69</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31"/>
      <c r="AM105" s="123"/>
    </row>
    <row r="106" spans="1:39" s="145" customFormat="1" ht="32.65" customHeight="1" x14ac:dyDescent="0.25">
      <c r="A106" s="169" t="s">
        <v>76</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31"/>
      <c r="AM106" s="123"/>
    </row>
    <row r="107" spans="1:39" s="145" customFormat="1" ht="37.15" customHeight="1" x14ac:dyDescent="0.25">
      <c r="A107" s="170" t="s">
        <v>125</v>
      </c>
      <c r="B107" s="121"/>
      <c r="C107" s="122"/>
      <c r="D107" s="121"/>
      <c r="E107" s="122"/>
      <c r="F107" s="126"/>
      <c r="G107" s="121"/>
      <c r="H107" s="122"/>
      <c r="I107" s="126"/>
      <c r="J107" s="121"/>
      <c r="K107" s="122"/>
      <c r="L107" s="121"/>
      <c r="M107" s="122"/>
      <c r="N107" s="126"/>
      <c r="O107" s="121"/>
      <c r="P107" s="122"/>
      <c r="Q107" s="126"/>
      <c r="R107" s="121"/>
      <c r="S107" s="122"/>
      <c r="T107" s="126"/>
      <c r="U107" s="121"/>
      <c r="V107" s="122"/>
      <c r="W107" s="126"/>
      <c r="X107" s="121"/>
      <c r="Y107" s="122"/>
      <c r="Z107" s="126"/>
      <c r="AA107" s="121"/>
      <c r="AB107" s="122"/>
      <c r="AC107" s="126"/>
      <c r="AD107" s="121"/>
      <c r="AE107" s="122"/>
      <c r="AF107" s="126"/>
      <c r="AG107" s="125"/>
      <c r="AH107" s="125"/>
      <c r="AI107" s="121">
        <f>SUM(AD107,AA107,X107,U107,R107,O107,L107,J107,G107,D107,B107)</f>
        <v>0</v>
      </c>
      <c r="AJ107" s="122">
        <f>SUM(AE107,AB107,Y107,V107,S107,P107,M107,K107,H107,E107,C107)</f>
        <v>0</v>
      </c>
      <c r="AK107" s="126">
        <f>SUM(AF107,AC107,Z107,W107,T107,Q107,N107,I107,F107)</f>
        <v>0</v>
      </c>
      <c r="AL107" s="123"/>
      <c r="AM107" s="123"/>
    </row>
    <row r="108" spans="1:39" s="145" customFormat="1" ht="34.15" customHeight="1" x14ac:dyDescent="0.3">
      <c r="A108" s="162" t="s">
        <v>12</v>
      </c>
      <c r="B108" s="136">
        <f>SUM(B94:B107)</f>
        <v>0</v>
      </c>
      <c r="C108" s="136">
        <f>SUM(C94:C107)</f>
        <v>0</v>
      </c>
      <c r="D108" s="136">
        <f t="shared" ref="D108" si="79">SUM(D94:D107)</f>
        <v>0</v>
      </c>
      <c r="E108" s="136">
        <f t="shared" ref="E108" si="80">SUM(E94:E107)</f>
        <v>0</v>
      </c>
      <c r="F108" s="136">
        <f t="shared" ref="F108" si="81">SUM(F94:F107)</f>
        <v>0</v>
      </c>
      <c r="G108" s="136">
        <f t="shared" ref="G108" si="82">SUM(G94:G107)</f>
        <v>0</v>
      </c>
      <c r="H108" s="136">
        <f t="shared" ref="H108" si="83">SUM(H94:H107)</f>
        <v>0</v>
      </c>
      <c r="I108" s="136">
        <f t="shared" ref="I108" si="84">SUM(I94:I107)</f>
        <v>0</v>
      </c>
      <c r="J108" s="136">
        <f t="shared" ref="J108" si="85">SUM(J94:J107)</f>
        <v>0</v>
      </c>
      <c r="K108" s="136">
        <f t="shared" ref="K108" si="86">SUM(K94:K107)</f>
        <v>0</v>
      </c>
      <c r="L108" s="136">
        <f t="shared" ref="L108" si="87">SUM(L94:L107)</f>
        <v>0</v>
      </c>
      <c r="M108" s="136">
        <f t="shared" ref="M108" si="88">SUM(M94:M107)</f>
        <v>0</v>
      </c>
      <c r="N108" s="136">
        <f t="shared" ref="N108" si="89">SUM(N94:N107)</f>
        <v>0</v>
      </c>
      <c r="O108" s="136">
        <f t="shared" ref="O108" si="90">SUM(O94:O107)</f>
        <v>0</v>
      </c>
      <c r="P108" s="136">
        <f t="shared" ref="P108" si="91">SUM(P94:P107)</f>
        <v>0</v>
      </c>
      <c r="Q108" s="136">
        <f t="shared" ref="Q108" si="92">SUM(Q94:Q107)</f>
        <v>0</v>
      </c>
      <c r="R108" s="136">
        <f t="shared" ref="R108" si="93">SUM(R94:R107)</f>
        <v>0</v>
      </c>
      <c r="S108" s="136">
        <f t="shared" ref="S108" si="94">SUM(S94:S107)</f>
        <v>0</v>
      </c>
      <c r="T108" s="136">
        <f t="shared" ref="T108" si="95">SUM(T94:T107)</f>
        <v>0</v>
      </c>
      <c r="U108" s="136">
        <f t="shared" ref="U108" si="96">SUM(U94:U107)</f>
        <v>0</v>
      </c>
      <c r="V108" s="136">
        <f t="shared" ref="V108" si="97">SUM(V94:V107)</f>
        <v>0</v>
      </c>
      <c r="W108" s="136">
        <f t="shared" ref="W108" si="98">SUM(W94:W107)</f>
        <v>0</v>
      </c>
      <c r="X108" s="136">
        <f t="shared" ref="X108" si="99">SUM(X94:X107)</f>
        <v>0</v>
      </c>
      <c r="Y108" s="136">
        <f t="shared" ref="Y108" si="100">SUM(Y94:Y107)</f>
        <v>0</v>
      </c>
      <c r="Z108" s="136">
        <f t="shared" ref="Z108" si="101">SUM(Z94:Z107)</f>
        <v>0</v>
      </c>
      <c r="AA108" s="136">
        <f t="shared" ref="AA108" si="102">SUM(AA94:AA107)</f>
        <v>0</v>
      </c>
      <c r="AB108" s="136">
        <f t="shared" ref="AB108" si="103">SUM(AB94:AB107)</f>
        <v>0</v>
      </c>
      <c r="AC108" s="136">
        <f t="shared" ref="AC108" si="104">SUM(AC94:AC107)</f>
        <v>0</v>
      </c>
      <c r="AD108" s="136">
        <f t="shared" ref="AD108" si="105">SUM(AD94:AD107)</f>
        <v>0</v>
      </c>
      <c r="AE108" s="136">
        <f t="shared" ref="AE108" si="106">SUM(AE94:AE107)</f>
        <v>0</v>
      </c>
      <c r="AF108" s="136">
        <f t="shared" ref="AF108" si="107">SUM(AF94:AF107)</f>
        <v>0</v>
      </c>
      <c r="AG108" s="137">
        <f t="shared" ref="AG108" si="108">SUM(AG94:AG107)</f>
        <v>0</v>
      </c>
      <c r="AH108" s="137">
        <f t="shared" ref="AH108" si="109">SUM(AH94:AH107)</f>
        <v>0</v>
      </c>
      <c r="AI108" s="136">
        <f>SUM(AI94:AI107)</f>
        <v>0</v>
      </c>
      <c r="AJ108" s="136">
        <f t="shared" ref="AJ108" si="110">SUM(AJ94:AJ107)</f>
        <v>0</v>
      </c>
      <c r="AK108" s="136">
        <f t="shared" ref="AK108" si="111">SUM(AK94:AK107)</f>
        <v>0</v>
      </c>
      <c r="AL108" s="136">
        <f>SUM(AL104:AL106)</f>
        <v>0</v>
      </c>
      <c r="AM108" s="136">
        <f>SUM(AM94:AM98)+AM104</f>
        <v>0</v>
      </c>
    </row>
    <row r="109" spans="1:39" s="145" customFormat="1" ht="34.15" customHeight="1" thickBot="1" x14ac:dyDescent="0.35">
      <c r="A109" s="171" t="s">
        <v>12</v>
      </c>
      <c r="B109" s="342">
        <f>SUM(B108:C108)</f>
        <v>0</v>
      </c>
      <c r="C109" s="343"/>
      <c r="D109" s="342">
        <f>SUM(D108:F108)</f>
        <v>0</v>
      </c>
      <c r="E109" s="344"/>
      <c r="F109" s="343"/>
      <c r="G109" s="342">
        <f>SUM(G108:I108)</f>
        <v>0</v>
      </c>
      <c r="H109" s="344"/>
      <c r="I109" s="343"/>
      <c r="J109" s="342">
        <f>SUM(J108:K108)</f>
        <v>0</v>
      </c>
      <c r="K109" s="343"/>
      <c r="L109" s="342">
        <f>SUM(L108:N108)</f>
        <v>0</v>
      </c>
      <c r="M109" s="344"/>
      <c r="N109" s="343"/>
      <c r="O109" s="342">
        <f>SUM(O108:Q108)</f>
        <v>0</v>
      </c>
      <c r="P109" s="344"/>
      <c r="Q109" s="343"/>
      <c r="R109" s="342">
        <f>SUM(R108:S108)</f>
        <v>0</v>
      </c>
      <c r="S109" s="344"/>
      <c r="T109" s="343"/>
      <c r="U109" s="342">
        <f>SUM(U108:W108)</f>
        <v>0</v>
      </c>
      <c r="V109" s="344"/>
      <c r="W109" s="343"/>
      <c r="X109" s="342">
        <f>SUM(X108:Z108)</f>
        <v>0</v>
      </c>
      <c r="Y109" s="344"/>
      <c r="Z109" s="343"/>
      <c r="AA109" s="342">
        <f>SUM(AA108:AC108)</f>
        <v>0</v>
      </c>
      <c r="AB109" s="344"/>
      <c r="AC109" s="343"/>
      <c r="AD109" s="342">
        <f>SUM(AD108:AF108)</f>
        <v>0</v>
      </c>
      <c r="AE109" s="344"/>
      <c r="AF109" s="343"/>
      <c r="AG109" s="368">
        <f>SUM(AG108:AH108)</f>
        <v>0</v>
      </c>
      <c r="AH109" s="369"/>
      <c r="AI109" s="365">
        <f>SUM(AI108:AK108)</f>
        <v>0</v>
      </c>
      <c r="AJ109" s="366"/>
      <c r="AK109" s="367"/>
      <c r="AL109" s="139">
        <f>SUM(AL104:AL106)</f>
        <v>0</v>
      </c>
      <c r="AM109" s="139">
        <f>SUM(AM94:AM98)+AM104</f>
        <v>0</v>
      </c>
    </row>
    <row r="110" spans="1:39" s="145" customFormat="1" ht="14.25" thickTop="1" x14ac:dyDescent="0.25">
      <c r="A110" s="361" t="s">
        <v>126</v>
      </c>
      <c r="B110" s="361"/>
      <c r="C110" s="361"/>
      <c r="D110" s="361"/>
      <c r="E110" s="361"/>
      <c r="F110" s="361"/>
      <c r="G110" s="361"/>
      <c r="H110" s="361"/>
      <c r="I110" s="361"/>
      <c r="J110" s="361"/>
      <c r="K110" s="140"/>
      <c r="L110" s="340"/>
      <c r="M110" s="340"/>
      <c r="N110" s="340"/>
      <c r="O110" s="340"/>
      <c r="P110" s="340"/>
      <c r="Q110" s="340"/>
      <c r="R110" s="340"/>
      <c r="S110" s="141"/>
      <c r="T110" s="141"/>
      <c r="U110" s="362" t="s">
        <v>239</v>
      </c>
      <c r="V110" s="362"/>
      <c r="W110" s="362"/>
      <c r="X110" s="362"/>
      <c r="Y110" s="362"/>
      <c r="Z110" s="362"/>
      <c r="AA110" s="362"/>
      <c r="AB110" s="362"/>
      <c r="AC110" s="362"/>
      <c r="AD110" s="362"/>
      <c r="AE110" s="142"/>
      <c r="AF110" s="142"/>
      <c r="AG110" s="128"/>
      <c r="AH110" s="128"/>
      <c r="AI110" s="128" t="s">
        <v>127</v>
      </c>
      <c r="AJ110" s="128"/>
      <c r="AK110" s="128"/>
      <c r="AL110" s="128"/>
      <c r="AM110" s="143" t="s">
        <v>128</v>
      </c>
    </row>
    <row r="111" spans="1:39" s="145" customFormat="1" ht="16.5" x14ac:dyDescent="0.3">
      <c r="A111" s="144"/>
      <c r="P111" s="146"/>
    </row>
    <row r="112" spans="1:39" s="145" customFormat="1" x14ac:dyDescent="0.2"/>
    <row r="113" spans="1:39" s="145" customFormat="1" x14ac:dyDescent="0.2"/>
    <row r="114" spans="1:39" s="145" customFormat="1" ht="27" x14ac:dyDescent="0.3">
      <c r="B114" s="147"/>
      <c r="C114" s="147"/>
      <c r="D114" s="147"/>
      <c r="E114" s="147"/>
      <c r="F114" s="147"/>
      <c r="G114" s="147"/>
      <c r="H114" s="147"/>
      <c r="I114" s="147"/>
      <c r="J114" s="147"/>
      <c r="K114" s="363" t="s">
        <v>26</v>
      </c>
      <c r="L114" s="363"/>
      <c r="M114" s="363"/>
      <c r="N114" s="363"/>
      <c r="O114" s="363"/>
      <c r="P114" s="363"/>
      <c r="Q114" s="363"/>
      <c r="R114" s="363"/>
      <c r="S114" s="363"/>
      <c r="T114" s="363"/>
      <c r="U114" s="363"/>
      <c r="V114" s="363"/>
      <c r="W114" s="363"/>
      <c r="X114" s="363"/>
      <c r="Y114" s="363"/>
      <c r="Z114" s="363"/>
      <c r="AM114" s="148" t="s">
        <v>40</v>
      </c>
    </row>
    <row r="115" spans="1:39" s="145" customFormat="1" ht="18" x14ac:dyDescent="0.25">
      <c r="A115" s="149"/>
      <c r="B115" s="150"/>
      <c r="C115" s="150"/>
      <c r="D115" s="150"/>
      <c r="E115" s="150"/>
      <c r="F115" s="150"/>
      <c r="G115" s="150"/>
      <c r="H115" s="150"/>
      <c r="I115" s="150"/>
      <c r="J115" s="150"/>
      <c r="K115" s="364" t="s">
        <v>27</v>
      </c>
      <c r="L115" s="364"/>
      <c r="M115" s="364"/>
      <c r="N115" s="364"/>
      <c r="O115" s="364"/>
      <c r="P115" s="364"/>
      <c r="Q115" s="364"/>
      <c r="R115" s="364"/>
      <c r="S115" s="364"/>
      <c r="T115" s="364"/>
      <c r="U115" s="364"/>
      <c r="V115" s="364"/>
      <c r="W115" s="364"/>
      <c r="X115" s="364"/>
      <c r="Y115" s="364"/>
      <c r="Z115" s="364"/>
      <c r="AA115" s="149"/>
      <c r="AB115" s="149"/>
      <c r="AC115" s="149"/>
      <c r="AD115" s="149"/>
      <c r="AE115" s="149"/>
      <c r="AF115" s="149"/>
      <c r="AG115" s="149"/>
      <c r="AH115" s="149"/>
      <c r="AI115" s="149"/>
      <c r="AJ115" s="149"/>
      <c r="AK115" s="149"/>
      <c r="AL115" s="149"/>
      <c r="AM115" s="149"/>
    </row>
    <row r="116" spans="1:39" s="145" customFormat="1" ht="18" x14ac:dyDescent="0.25">
      <c r="A116" s="149"/>
      <c r="B116" s="150"/>
      <c r="C116" s="150"/>
      <c r="D116" s="150"/>
      <c r="E116" s="150"/>
      <c r="F116" s="150"/>
      <c r="G116" s="150"/>
      <c r="H116" s="150"/>
      <c r="I116" s="150"/>
      <c r="J116" s="150"/>
      <c r="K116" s="364" t="s">
        <v>229</v>
      </c>
      <c r="L116" s="364"/>
      <c r="M116" s="364"/>
      <c r="N116" s="364"/>
      <c r="O116" s="364"/>
      <c r="P116" s="364"/>
      <c r="Q116" s="364"/>
      <c r="R116" s="364"/>
      <c r="S116" s="364"/>
      <c r="T116" s="364"/>
      <c r="U116" s="364"/>
      <c r="V116" s="364"/>
      <c r="W116" s="364"/>
      <c r="X116" s="364"/>
      <c r="Y116" s="364"/>
      <c r="Z116" s="364"/>
      <c r="AA116" s="149"/>
      <c r="AB116" s="149"/>
      <c r="AC116" s="149"/>
      <c r="AD116" s="149"/>
      <c r="AE116" s="149"/>
      <c r="AF116" s="149"/>
      <c r="AG116" s="149"/>
      <c r="AH116" s="149"/>
      <c r="AI116" s="149"/>
      <c r="AJ116" s="149"/>
      <c r="AK116" s="149"/>
      <c r="AL116" s="149"/>
      <c r="AM116" s="149"/>
    </row>
    <row r="117" spans="1:39" s="145" customFormat="1" ht="20.25" x14ac:dyDescent="0.2">
      <c r="A117" s="151"/>
      <c r="B117" s="151"/>
      <c r="C117" s="151"/>
      <c r="D117" s="151"/>
      <c r="E117" s="151"/>
      <c r="F117" s="151"/>
      <c r="G117" s="151"/>
      <c r="H117" s="151"/>
      <c r="I117" s="151"/>
      <c r="J117" s="151"/>
      <c r="K117" s="151"/>
      <c r="L117" s="151"/>
      <c r="M117" s="151"/>
      <c r="AJ117" s="152"/>
      <c r="AL117" s="153" t="s">
        <v>10</v>
      </c>
      <c r="AM117" s="293">
        <v>2016</v>
      </c>
    </row>
    <row r="118" spans="1:39" s="145" customFormat="1" ht="16.5" customHeight="1" x14ac:dyDescent="0.2">
      <c r="A118" s="345" t="s">
        <v>28</v>
      </c>
      <c r="B118" s="154" t="s">
        <v>29</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5"/>
      <c r="AM118" s="348" t="s">
        <v>30</v>
      </c>
    </row>
    <row r="119" spans="1:39" s="145" customFormat="1" ht="16.5" customHeight="1" x14ac:dyDescent="0.2">
      <c r="A119" s="346"/>
      <c r="B119" s="154" t="s">
        <v>31</v>
      </c>
      <c r="C119" s="154"/>
      <c r="D119" s="154"/>
      <c r="E119" s="154"/>
      <c r="F119" s="154"/>
      <c r="G119" s="154"/>
      <c r="H119" s="154"/>
      <c r="I119" s="154"/>
      <c r="J119" s="154"/>
      <c r="K119" s="154"/>
      <c r="L119" s="154" t="s">
        <v>32</v>
      </c>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350" t="s">
        <v>141</v>
      </c>
      <c r="AJ119" s="351"/>
      <c r="AK119" s="352"/>
      <c r="AL119" s="356" t="s">
        <v>33</v>
      </c>
      <c r="AM119" s="349"/>
    </row>
    <row r="120" spans="1:39" s="145" customFormat="1" ht="51" customHeight="1" x14ac:dyDescent="0.2">
      <c r="A120" s="347"/>
      <c r="B120" s="358" t="s">
        <v>139</v>
      </c>
      <c r="C120" s="359"/>
      <c r="D120" s="358" t="s">
        <v>138</v>
      </c>
      <c r="E120" s="360"/>
      <c r="F120" s="359"/>
      <c r="G120" s="358" t="s">
        <v>137</v>
      </c>
      <c r="H120" s="360"/>
      <c r="I120" s="359"/>
      <c r="J120" s="358" t="s">
        <v>146</v>
      </c>
      <c r="K120" s="359"/>
      <c r="L120" s="358" t="s">
        <v>148</v>
      </c>
      <c r="M120" s="360"/>
      <c r="N120" s="359"/>
      <c r="O120" s="358" t="s">
        <v>133</v>
      </c>
      <c r="P120" s="360"/>
      <c r="Q120" s="359"/>
      <c r="R120" s="358" t="s">
        <v>136</v>
      </c>
      <c r="S120" s="360"/>
      <c r="T120" s="359"/>
      <c r="U120" s="358" t="s">
        <v>134</v>
      </c>
      <c r="V120" s="360"/>
      <c r="W120" s="359"/>
      <c r="X120" s="358" t="s">
        <v>135</v>
      </c>
      <c r="Y120" s="360"/>
      <c r="Z120" s="359"/>
      <c r="AA120" s="358" t="s">
        <v>140</v>
      </c>
      <c r="AB120" s="360"/>
      <c r="AC120" s="359"/>
      <c r="AD120" s="358" t="s">
        <v>120</v>
      </c>
      <c r="AE120" s="360"/>
      <c r="AF120" s="359"/>
      <c r="AG120" s="358" t="s">
        <v>34</v>
      </c>
      <c r="AH120" s="359"/>
      <c r="AI120" s="353"/>
      <c r="AJ120" s="354"/>
      <c r="AK120" s="355"/>
      <c r="AL120" s="357"/>
      <c r="AM120" s="156" t="s">
        <v>35</v>
      </c>
    </row>
    <row r="121" spans="1:39" s="145" customFormat="1" ht="19.5" x14ac:dyDescent="0.2">
      <c r="A121" s="158"/>
      <c r="B121" s="159" t="s">
        <v>117</v>
      </c>
      <c r="C121" s="159" t="s">
        <v>118</v>
      </c>
      <c r="D121" s="159" t="s">
        <v>117</v>
      </c>
      <c r="E121" s="159" t="s">
        <v>118</v>
      </c>
      <c r="F121" s="160" t="s">
        <v>119</v>
      </c>
      <c r="G121" s="159" t="s">
        <v>117</v>
      </c>
      <c r="H121" s="159" t="s">
        <v>118</v>
      </c>
      <c r="I121" s="160" t="s">
        <v>119</v>
      </c>
      <c r="J121" s="159" t="s">
        <v>117</v>
      </c>
      <c r="K121" s="159" t="s">
        <v>118</v>
      </c>
      <c r="L121" s="159" t="s">
        <v>117</v>
      </c>
      <c r="M121" s="159" t="s">
        <v>118</v>
      </c>
      <c r="N121" s="160" t="s">
        <v>119</v>
      </c>
      <c r="O121" s="159" t="s">
        <v>117</v>
      </c>
      <c r="P121" s="159" t="s">
        <v>118</v>
      </c>
      <c r="Q121" s="160" t="s">
        <v>119</v>
      </c>
      <c r="R121" s="159" t="s">
        <v>117</v>
      </c>
      <c r="S121" s="159" t="s">
        <v>118</v>
      </c>
      <c r="T121" s="160" t="s">
        <v>119</v>
      </c>
      <c r="U121" s="159" t="s">
        <v>117</v>
      </c>
      <c r="V121" s="159" t="s">
        <v>118</v>
      </c>
      <c r="W121" s="160" t="s">
        <v>119</v>
      </c>
      <c r="X121" s="159" t="s">
        <v>117</v>
      </c>
      <c r="Y121" s="159" t="s">
        <v>118</v>
      </c>
      <c r="Z121" s="160" t="s">
        <v>119</v>
      </c>
      <c r="AA121" s="159" t="s">
        <v>117</v>
      </c>
      <c r="AB121" s="159" t="s">
        <v>118</v>
      </c>
      <c r="AC121" s="160" t="s">
        <v>119</v>
      </c>
      <c r="AD121" s="159" t="s">
        <v>117</v>
      </c>
      <c r="AE121" s="159" t="s">
        <v>118</v>
      </c>
      <c r="AF121" s="160" t="s">
        <v>119</v>
      </c>
      <c r="AG121" s="161"/>
      <c r="AH121" s="161"/>
      <c r="AI121" s="159" t="s">
        <v>117</v>
      </c>
      <c r="AJ121" s="159" t="s">
        <v>118</v>
      </c>
      <c r="AK121" s="160" t="s">
        <v>119</v>
      </c>
      <c r="AL121" s="159"/>
      <c r="AM121" s="161"/>
    </row>
    <row r="122" spans="1:39" s="145" customFormat="1" ht="31.9" customHeight="1" x14ac:dyDescent="0.25">
      <c r="A122" s="120" t="s">
        <v>13</v>
      </c>
      <c r="B122" s="121"/>
      <c r="C122" s="122"/>
      <c r="D122" s="121"/>
      <c r="E122" s="122"/>
      <c r="F122" s="123"/>
      <c r="G122" s="121"/>
      <c r="H122" s="122"/>
      <c r="I122" s="123"/>
      <c r="J122" s="121"/>
      <c r="K122" s="122"/>
      <c r="L122" s="121"/>
      <c r="M122" s="122"/>
      <c r="N122" s="123"/>
      <c r="O122" s="121"/>
      <c r="P122" s="122"/>
      <c r="Q122" s="123"/>
      <c r="R122" s="121"/>
      <c r="S122" s="122"/>
      <c r="T122" s="123"/>
      <c r="U122" s="121"/>
      <c r="V122" s="122"/>
      <c r="W122" s="123"/>
      <c r="X122" s="121"/>
      <c r="Y122" s="122"/>
      <c r="Z122" s="123"/>
      <c r="AA122" s="121"/>
      <c r="AB122" s="122"/>
      <c r="AC122" s="123"/>
      <c r="AD122" s="121"/>
      <c r="AE122" s="122"/>
      <c r="AF122" s="123"/>
      <c r="AG122" s="125"/>
      <c r="AH122" s="125"/>
      <c r="AI122" s="121">
        <f>SUM(AD122,AA122,X122,U122,R122,O122,L122,J122,G122,D122,B122)</f>
        <v>0</v>
      </c>
      <c r="AJ122" s="122">
        <f>SUM(AE122,AB122,Y122,V122,S122,P122,M122,K122,H122,E122,C122)</f>
        <v>0</v>
      </c>
      <c r="AK122" s="126">
        <v>0</v>
      </c>
      <c r="AL122" s="123"/>
      <c r="AM122" s="124"/>
    </row>
    <row r="123" spans="1:39" s="145" customFormat="1" ht="31.9" customHeight="1" x14ac:dyDescent="0.25">
      <c r="A123" s="120" t="s">
        <v>36</v>
      </c>
      <c r="B123" s="121"/>
      <c r="C123" s="122"/>
      <c r="D123" s="121"/>
      <c r="E123" s="122"/>
      <c r="F123" s="123"/>
      <c r="G123" s="121"/>
      <c r="H123" s="122"/>
      <c r="I123" s="123"/>
      <c r="J123" s="121"/>
      <c r="K123" s="122"/>
      <c r="L123" s="121"/>
      <c r="M123" s="122"/>
      <c r="N123" s="123"/>
      <c r="O123" s="121"/>
      <c r="P123" s="122"/>
      <c r="Q123" s="123"/>
      <c r="R123" s="121"/>
      <c r="S123" s="122"/>
      <c r="T123" s="123"/>
      <c r="U123" s="121"/>
      <c r="V123" s="122"/>
      <c r="W123" s="123"/>
      <c r="X123" s="121"/>
      <c r="Y123" s="122"/>
      <c r="Z123" s="123"/>
      <c r="AA123" s="121"/>
      <c r="AB123" s="122"/>
      <c r="AC123" s="123"/>
      <c r="AD123" s="121"/>
      <c r="AE123" s="122"/>
      <c r="AF123" s="123"/>
      <c r="AG123" s="125"/>
      <c r="AH123" s="125"/>
      <c r="AI123" s="121">
        <f t="shared" ref="AI123:AI130" si="112">SUM(AD123,AA123,X123,U123,R123,O123,L123,J123,G123,D123,B123)</f>
        <v>0</v>
      </c>
      <c r="AJ123" s="122">
        <f t="shared" ref="AJ123:AJ127" si="113">SUM(AE123,AB123,Y123,V123,S123,P123,M123,K123,H123,E123,C123)</f>
        <v>0</v>
      </c>
      <c r="AK123" s="126">
        <v>0</v>
      </c>
      <c r="AL123" s="123"/>
      <c r="AM123" s="124"/>
    </row>
    <row r="124" spans="1:39" s="145" customFormat="1" ht="31.9" customHeight="1" x14ac:dyDescent="0.25">
      <c r="A124" s="120" t="s">
        <v>121</v>
      </c>
      <c r="B124" s="123"/>
      <c r="C124" s="123"/>
      <c r="D124" s="121"/>
      <c r="E124" s="122"/>
      <c r="F124" s="123"/>
      <c r="G124" s="121"/>
      <c r="H124" s="122"/>
      <c r="I124" s="123"/>
      <c r="J124" s="123"/>
      <c r="K124" s="123"/>
      <c r="L124" s="121"/>
      <c r="M124" s="122"/>
      <c r="N124" s="123"/>
      <c r="O124" s="121"/>
      <c r="P124" s="122"/>
      <c r="Q124" s="123"/>
      <c r="R124" s="123"/>
      <c r="S124" s="123"/>
      <c r="T124" s="123"/>
      <c r="U124" s="123"/>
      <c r="V124" s="123"/>
      <c r="W124" s="123"/>
      <c r="X124" s="121"/>
      <c r="Y124" s="122"/>
      <c r="Z124" s="123"/>
      <c r="AA124" s="123"/>
      <c r="AB124" s="123"/>
      <c r="AC124" s="123"/>
      <c r="AD124" s="123"/>
      <c r="AE124" s="123"/>
      <c r="AF124" s="123"/>
      <c r="AG124" s="125"/>
      <c r="AH124" s="125"/>
      <c r="AI124" s="121">
        <f t="shared" si="112"/>
        <v>0</v>
      </c>
      <c r="AJ124" s="122">
        <f t="shared" si="113"/>
        <v>0</v>
      </c>
      <c r="AK124" s="126">
        <v>0</v>
      </c>
      <c r="AL124" s="123"/>
      <c r="AM124" s="124"/>
    </row>
    <row r="125" spans="1:39" s="145" customFormat="1" ht="31.9" customHeight="1" x14ac:dyDescent="0.25">
      <c r="A125" s="120" t="s">
        <v>63</v>
      </c>
      <c r="B125" s="123"/>
      <c r="C125" s="123"/>
      <c r="D125" s="121"/>
      <c r="E125" s="122"/>
      <c r="F125" s="123"/>
      <c r="G125" s="123"/>
      <c r="H125" s="123"/>
      <c r="I125" s="123"/>
      <c r="J125" s="123"/>
      <c r="K125" s="123"/>
      <c r="L125" s="123"/>
      <c r="M125" s="123"/>
      <c r="N125" s="123"/>
      <c r="O125" s="121"/>
      <c r="P125" s="122"/>
      <c r="Q125" s="123"/>
      <c r="R125" s="121"/>
      <c r="S125" s="122"/>
      <c r="T125" s="123"/>
      <c r="U125" s="121"/>
      <c r="V125" s="122"/>
      <c r="W125" s="123"/>
      <c r="X125" s="121"/>
      <c r="Y125" s="122"/>
      <c r="Z125" s="123"/>
      <c r="AA125" s="121"/>
      <c r="AB125" s="122"/>
      <c r="AC125" s="123"/>
      <c r="AD125" s="121"/>
      <c r="AE125" s="122"/>
      <c r="AF125" s="123"/>
      <c r="AG125" s="125"/>
      <c r="AH125" s="125"/>
      <c r="AI125" s="121">
        <f t="shared" si="112"/>
        <v>0</v>
      </c>
      <c r="AJ125" s="122">
        <f t="shared" si="113"/>
        <v>0</v>
      </c>
      <c r="AK125" s="126">
        <v>0</v>
      </c>
      <c r="AL125" s="123"/>
      <c r="AM125" s="124"/>
    </row>
    <row r="126" spans="1:39" s="145" customFormat="1" ht="31.9" customHeight="1" x14ac:dyDescent="0.25">
      <c r="A126" s="120" t="s">
        <v>14</v>
      </c>
      <c r="B126" s="121"/>
      <c r="C126" s="122"/>
      <c r="D126" s="121"/>
      <c r="E126" s="122"/>
      <c r="F126" s="123"/>
      <c r="G126" s="121"/>
      <c r="H126" s="122"/>
      <c r="I126" s="123"/>
      <c r="J126" s="121"/>
      <c r="K126" s="122"/>
      <c r="L126" s="121"/>
      <c r="M126" s="122"/>
      <c r="N126" s="123"/>
      <c r="O126" s="121"/>
      <c r="P126" s="122"/>
      <c r="Q126" s="123"/>
      <c r="R126" s="121"/>
      <c r="S126" s="122"/>
      <c r="T126" s="123"/>
      <c r="U126" s="121"/>
      <c r="V126" s="122"/>
      <c r="W126" s="123"/>
      <c r="X126" s="121"/>
      <c r="Y126" s="122"/>
      <c r="Z126" s="123"/>
      <c r="AA126" s="121"/>
      <c r="AB126" s="122"/>
      <c r="AC126" s="123"/>
      <c r="AD126" s="121"/>
      <c r="AE126" s="122"/>
      <c r="AF126" s="123"/>
      <c r="AG126" s="125"/>
      <c r="AH126" s="125"/>
      <c r="AI126" s="121">
        <f t="shared" si="112"/>
        <v>0</v>
      </c>
      <c r="AJ126" s="122">
        <f t="shared" si="113"/>
        <v>0</v>
      </c>
      <c r="AK126" s="126">
        <v>0</v>
      </c>
      <c r="AL126" s="123"/>
      <c r="AM126" s="124"/>
    </row>
    <row r="127" spans="1:39" s="145" customFormat="1" ht="31.9" customHeight="1" x14ac:dyDescent="0.25">
      <c r="A127" s="120" t="s">
        <v>122</v>
      </c>
      <c r="B127" s="121"/>
      <c r="C127" s="122"/>
      <c r="D127" s="121"/>
      <c r="E127" s="122"/>
      <c r="F127" s="123"/>
      <c r="G127" s="121"/>
      <c r="H127" s="122"/>
      <c r="I127" s="123"/>
      <c r="J127" s="121"/>
      <c r="K127" s="122"/>
      <c r="L127" s="121"/>
      <c r="M127" s="122"/>
      <c r="N127" s="123"/>
      <c r="O127" s="121"/>
      <c r="P127" s="122"/>
      <c r="Q127" s="123"/>
      <c r="R127" s="121"/>
      <c r="S127" s="122"/>
      <c r="T127" s="123"/>
      <c r="U127" s="121"/>
      <c r="V127" s="122"/>
      <c r="W127" s="123"/>
      <c r="X127" s="121"/>
      <c r="Y127" s="122"/>
      <c r="Z127" s="123"/>
      <c r="AA127" s="121"/>
      <c r="AB127" s="122"/>
      <c r="AC127" s="123"/>
      <c r="AD127" s="121"/>
      <c r="AE127" s="122"/>
      <c r="AF127" s="123"/>
      <c r="AG127" s="125"/>
      <c r="AH127" s="125"/>
      <c r="AI127" s="121">
        <f t="shared" si="112"/>
        <v>0</v>
      </c>
      <c r="AJ127" s="122">
        <f t="shared" si="113"/>
        <v>0</v>
      </c>
      <c r="AK127" s="126">
        <v>0</v>
      </c>
      <c r="AL127" s="123"/>
      <c r="AM127" s="123"/>
    </row>
    <row r="128" spans="1:39" s="145" customFormat="1" ht="31.9" customHeight="1" x14ac:dyDescent="0.25">
      <c r="A128" s="120" t="s">
        <v>37</v>
      </c>
      <c r="B128" s="121"/>
      <c r="C128" s="122"/>
      <c r="D128" s="121"/>
      <c r="E128" s="122"/>
      <c r="F128" s="123"/>
      <c r="G128" s="121"/>
      <c r="H128" s="122"/>
      <c r="I128" s="123"/>
      <c r="J128" s="121"/>
      <c r="K128" s="122"/>
      <c r="L128" s="121"/>
      <c r="M128" s="122"/>
      <c r="N128" s="123"/>
      <c r="O128" s="121"/>
      <c r="P128" s="122"/>
      <c r="Q128" s="123"/>
      <c r="R128" s="121"/>
      <c r="S128" s="122"/>
      <c r="T128" s="123"/>
      <c r="U128" s="121"/>
      <c r="V128" s="122"/>
      <c r="W128" s="123"/>
      <c r="X128" s="121"/>
      <c r="Y128" s="122"/>
      <c r="Z128" s="123"/>
      <c r="AA128" s="121"/>
      <c r="AB128" s="122"/>
      <c r="AC128" s="123"/>
      <c r="AD128" s="121"/>
      <c r="AE128" s="122"/>
      <c r="AF128" s="123"/>
      <c r="AG128" s="125"/>
      <c r="AH128" s="125"/>
      <c r="AI128" s="121">
        <f t="shared" si="112"/>
        <v>0</v>
      </c>
      <c r="AJ128" s="122">
        <f>SUM(AE128,AB128,Y128,V128,S128,P128,M128,K128,H128,E128,C128)</f>
        <v>0</v>
      </c>
      <c r="AK128" s="126">
        <v>0</v>
      </c>
      <c r="AL128" s="123"/>
      <c r="AM128" s="123"/>
    </row>
    <row r="129" spans="1:39" s="145" customFormat="1" ht="31.9" customHeight="1" x14ac:dyDescent="0.25">
      <c r="A129" s="120" t="s">
        <v>123</v>
      </c>
      <c r="B129" s="123"/>
      <c r="C129" s="123"/>
      <c r="D129" s="121"/>
      <c r="E129" s="122"/>
      <c r="F129" s="123"/>
      <c r="G129" s="121"/>
      <c r="H129" s="122"/>
      <c r="I129" s="123"/>
      <c r="J129" s="123"/>
      <c r="K129" s="123"/>
      <c r="L129" s="121"/>
      <c r="M129" s="122"/>
      <c r="N129" s="123"/>
      <c r="O129" s="121"/>
      <c r="P129" s="122"/>
      <c r="Q129" s="123"/>
      <c r="R129" s="123"/>
      <c r="S129" s="123"/>
      <c r="T129" s="123"/>
      <c r="U129" s="123"/>
      <c r="V129" s="123"/>
      <c r="W129" s="123"/>
      <c r="X129" s="121"/>
      <c r="Y129" s="122"/>
      <c r="Z129" s="123"/>
      <c r="AA129" s="123"/>
      <c r="AB129" s="123"/>
      <c r="AC129" s="123"/>
      <c r="AD129" s="123"/>
      <c r="AE129" s="123"/>
      <c r="AF129" s="123"/>
      <c r="AG129" s="125"/>
      <c r="AH129" s="125"/>
      <c r="AI129" s="121">
        <f t="shared" si="112"/>
        <v>0</v>
      </c>
      <c r="AJ129" s="122">
        <f t="shared" ref="AJ129:AJ131" si="114">SUM(AE129,AB129,Y129,V129,S129,P129,M129,K129,H129,E129,C129)</f>
        <v>0</v>
      </c>
      <c r="AK129" s="126">
        <v>0</v>
      </c>
      <c r="AL129" s="123"/>
      <c r="AM129" s="123"/>
    </row>
    <row r="130" spans="1:39" s="145" customFormat="1" ht="31.9" customHeight="1" x14ac:dyDescent="0.25">
      <c r="A130" s="120" t="s">
        <v>62</v>
      </c>
      <c r="B130" s="123"/>
      <c r="C130" s="123"/>
      <c r="D130" s="121"/>
      <c r="E130" s="122"/>
      <c r="F130" s="123"/>
      <c r="G130" s="123"/>
      <c r="H130" s="123"/>
      <c r="I130" s="123"/>
      <c r="J130" s="123"/>
      <c r="K130" s="123"/>
      <c r="L130" s="123"/>
      <c r="M130" s="123"/>
      <c r="N130" s="123"/>
      <c r="O130" s="121"/>
      <c r="P130" s="122"/>
      <c r="Q130" s="123"/>
      <c r="R130" s="121"/>
      <c r="S130" s="122"/>
      <c r="T130" s="123"/>
      <c r="U130" s="121"/>
      <c r="V130" s="122"/>
      <c r="W130" s="123"/>
      <c r="X130" s="121"/>
      <c r="Y130" s="122"/>
      <c r="Z130" s="123"/>
      <c r="AA130" s="121"/>
      <c r="AB130" s="122"/>
      <c r="AC130" s="123"/>
      <c r="AD130" s="121"/>
      <c r="AE130" s="122"/>
      <c r="AF130" s="123"/>
      <c r="AG130" s="125"/>
      <c r="AH130" s="125"/>
      <c r="AI130" s="121">
        <f t="shared" si="112"/>
        <v>0</v>
      </c>
      <c r="AJ130" s="122">
        <f t="shared" si="114"/>
        <v>0</v>
      </c>
      <c r="AK130" s="126">
        <v>0</v>
      </c>
      <c r="AL130" s="123"/>
      <c r="AM130" s="123"/>
    </row>
    <row r="131" spans="1:39" s="145" customFormat="1" ht="31.9" customHeight="1" x14ac:dyDescent="0.25">
      <c r="A131" s="120" t="s">
        <v>16</v>
      </c>
      <c r="B131" s="121"/>
      <c r="C131" s="122"/>
      <c r="D131" s="121"/>
      <c r="E131" s="122"/>
      <c r="F131" s="123"/>
      <c r="G131" s="121"/>
      <c r="H131" s="122"/>
      <c r="I131" s="123"/>
      <c r="J131" s="121"/>
      <c r="K131" s="122"/>
      <c r="L131" s="121"/>
      <c r="M131" s="122"/>
      <c r="N131" s="123"/>
      <c r="O131" s="121"/>
      <c r="P131" s="122"/>
      <c r="Q131" s="123"/>
      <c r="R131" s="121"/>
      <c r="S131" s="122"/>
      <c r="T131" s="123"/>
      <c r="U131" s="121"/>
      <c r="V131" s="122"/>
      <c r="W131" s="123"/>
      <c r="X131" s="121"/>
      <c r="Y131" s="122"/>
      <c r="Z131" s="123"/>
      <c r="AA131" s="121"/>
      <c r="AB131" s="122"/>
      <c r="AC131" s="123"/>
      <c r="AD131" s="121"/>
      <c r="AE131" s="122"/>
      <c r="AF131" s="123"/>
      <c r="AG131" s="125"/>
      <c r="AH131" s="125"/>
      <c r="AI131" s="121">
        <f>SUM(AD131,AA131,X131,U131,R131,O131,L131,J131,G131,D131,B131)</f>
        <v>0</v>
      </c>
      <c r="AJ131" s="122">
        <f t="shared" si="114"/>
        <v>0</v>
      </c>
      <c r="AK131" s="126">
        <v>0</v>
      </c>
      <c r="AL131" s="123"/>
      <c r="AM131" s="123"/>
    </row>
    <row r="132" spans="1:39" s="145" customFormat="1" ht="31.9" customHeight="1" x14ac:dyDescent="0.25">
      <c r="A132" s="130" t="s">
        <v>124</v>
      </c>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31"/>
      <c r="AM132" s="131"/>
    </row>
    <row r="133" spans="1:39" s="145" customFormat="1" ht="31.9" customHeight="1" x14ac:dyDescent="0.25">
      <c r="A133" s="132" t="s">
        <v>69</v>
      </c>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31"/>
      <c r="AM133" s="123"/>
    </row>
    <row r="134" spans="1:39" s="145" customFormat="1" ht="31.9" customHeight="1" x14ac:dyDescent="0.25">
      <c r="A134" s="132" t="s">
        <v>76</v>
      </c>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31"/>
      <c r="AM134" s="123"/>
    </row>
    <row r="135" spans="1:39" s="145" customFormat="1" ht="37.15" customHeight="1" x14ac:dyDescent="0.25">
      <c r="A135" s="133" t="s">
        <v>125</v>
      </c>
      <c r="B135" s="121"/>
      <c r="C135" s="122"/>
      <c r="D135" s="121"/>
      <c r="E135" s="122"/>
      <c r="F135" s="126"/>
      <c r="G135" s="121"/>
      <c r="H135" s="122"/>
      <c r="I135" s="126"/>
      <c r="J135" s="121"/>
      <c r="K135" s="122"/>
      <c r="L135" s="121"/>
      <c r="M135" s="122"/>
      <c r="N135" s="126"/>
      <c r="O135" s="121"/>
      <c r="P135" s="122"/>
      <c r="Q135" s="126"/>
      <c r="R135" s="121"/>
      <c r="S135" s="122"/>
      <c r="T135" s="126"/>
      <c r="U135" s="121"/>
      <c r="V135" s="122"/>
      <c r="W135" s="126"/>
      <c r="X135" s="121"/>
      <c r="Y135" s="122"/>
      <c r="Z135" s="126"/>
      <c r="AA135" s="121"/>
      <c r="AB135" s="122"/>
      <c r="AC135" s="126"/>
      <c r="AD135" s="121"/>
      <c r="AE135" s="122"/>
      <c r="AF135" s="126"/>
      <c r="AG135" s="125"/>
      <c r="AH135" s="125"/>
      <c r="AI135" s="121">
        <f>SUM(AD135,AA135,X135,U135,R135,O135,L135,J135,G135,D135,B135)</f>
        <v>0</v>
      </c>
      <c r="AJ135" s="122">
        <f>SUM(AE135,AB135,Y135,V135,S135,P135,M135,K135,H135,E135,C135)</f>
        <v>0</v>
      </c>
      <c r="AK135" s="126">
        <f>SUM(AF135,AC135,Z135,W135,T135,Q135,N135,I135,F135)</f>
        <v>0</v>
      </c>
      <c r="AL135" s="123"/>
      <c r="AM135" s="123"/>
    </row>
    <row r="136" spans="1:39" s="145" customFormat="1" ht="31.9" customHeight="1" x14ac:dyDescent="0.3">
      <c r="A136" s="162" t="s">
        <v>12</v>
      </c>
      <c r="B136" s="136">
        <f>SUM(B122:B135)</f>
        <v>0</v>
      </c>
      <c r="C136" s="136">
        <f>SUM(C122:C135)</f>
        <v>0</v>
      </c>
      <c r="D136" s="136">
        <f t="shared" ref="D136" si="115">SUM(D122:D135)</f>
        <v>0</v>
      </c>
      <c r="E136" s="136">
        <f t="shared" ref="E136" si="116">SUM(E122:E135)</f>
        <v>0</v>
      </c>
      <c r="F136" s="136">
        <f t="shared" ref="F136" si="117">SUM(F122:F135)</f>
        <v>0</v>
      </c>
      <c r="G136" s="136">
        <f t="shared" ref="G136" si="118">SUM(G122:G135)</f>
        <v>0</v>
      </c>
      <c r="H136" s="136">
        <f t="shared" ref="H136" si="119">SUM(H122:H135)</f>
        <v>0</v>
      </c>
      <c r="I136" s="136">
        <f t="shared" ref="I136" si="120">SUM(I122:I135)</f>
        <v>0</v>
      </c>
      <c r="J136" s="136">
        <f t="shared" ref="J136" si="121">SUM(J122:J135)</f>
        <v>0</v>
      </c>
      <c r="K136" s="136">
        <f t="shared" ref="K136" si="122">SUM(K122:K135)</f>
        <v>0</v>
      </c>
      <c r="L136" s="136">
        <f t="shared" ref="L136" si="123">SUM(L122:L135)</f>
        <v>0</v>
      </c>
      <c r="M136" s="136">
        <f t="shared" ref="M136" si="124">SUM(M122:M135)</f>
        <v>0</v>
      </c>
      <c r="N136" s="136">
        <f t="shared" ref="N136" si="125">SUM(N122:N135)</f>
        <v>0</v>
      </c>
      <c r="O136" s="136">
        <f t="shared" ref="O136" si="126">SUM(O122:O135)</f>
        <v>0</v>
      </c>
      <c r="P136" s="136">
        <f t="shared" ref="P136" si="127">SUM(P122:P135)</f>
        <v>0</v>
      </c>
      <c r="Q136" s="136">
        <f t="shared" ref="Q136" si="128">SUM(Q122:Q135)</f>
        <v>0</v>
      </c>
      <c r="R136" s="136">
        <f t="shared" ref="R136" si="129">SUM(R122:R135)</f>
        <v>0</v>
      </c>
      <c r="S136" s="136">
        <f t="shared" ref="S136" si="130">SUM(S122:S135)</f>
        <v>0</v>
      </c>
      <c r="T136" s="136">
        <f t="shared" ref="T136" si="131">SUM(T122:T135)</f>
        <v>0</v>
      </c>
      <c r="U136" s="136">
        <f t="shared" ref="U136" si="132">SUM(U122:U135)</f>
        <v>0</v>
      </c>
      <c r="V136" s="136">
        <f t="shared" ref="V136" si="133">SUM(V122:V135)</f>
        <v>0</v>
      </c>
      <c r="W136" s="136">
        <f t="shared" ref="W136" si="134">SUM(W122:W135)</f>
        <v>0</v>
      </c>
      <c r="X136" s="136">
        <f t="shared" ref="X136" si="135">SUM(X122:X135)</f>
        <v>0</v>
      </c>
      <c r="Y136" s="136">
        <f t="shared" ref="Y136" si="136">SUM(Y122:Y135)</f>
        <v>0</v>
      </c>
      <c r="Z136" s="136">
        <f t="shared" ref="Z136" si="137">SUM(Z122:Z135)</f>
        <v>0</v>
      </c>
      <c r="AA136" s="136">
        <f t="shared" ref="AA136" si="138">SUM(AA122:AA135)</f>
        <v>0</v>
      </c>
      <c r="AB136" s="136">
        <f t="shared" ref="AB136" si="139">SUM(AB122:AB135)</f>
        <v>0</v>
      </c>
      <c r="AC136" s="136">
        <f t="shared" ref="AC136" si="140">SUM(AC122:AC135)</f>
        <v>0</v>
      </c>
      <c r="AD136" s="136">
        <f t="shared" ref="AD136" si="141">SUM(AD122:AD135)</f>
        <v>0</v>
      </c>
      <c r="AE136" s="136">
        <f t="shared" ref="AE136" si="142">SUM(AE122:AE135)</f>
        <v>0</v>
      </c>
      <c r="AF136" s="136">
        <f t="shared" ref="AF136" si="143">SUM(AF122:AF135)</f>
        <v>0</v>
      </c>
      <c r="AG136" s="137">
        <f t="shared" ref="AG136" si="144">SUM(AG122:AG135)</f>
        <v>0</v>
      </c>
      <c r="AH136" s="137">
        <f t="shared" ref="AH136" si="145">SUM(AH122:AH135)</f>
        <v>0</v>
      </c>
      <c r="AI136" s="136">
        <f>SUM(AI122:AI135)</f>
        <v>0</v>
      </c>
      <c r="AJ136" s="136">
        <f t="shared" ref="AJ136" si="146">SUM(AJ122:AJ135)</f>
        <v>0</v>
      </c>
      <c r="AK136" s="136">
        <f t="shared" ref="AK136" si="147">SUM(AK122:AK135)</f>
        <v>0</v>
      </c>
      <c r="AL136" s="136">
        <f>SUM(AL132:AL134)</f>
        <v>0</v>
      </c>
      <c r="AM136" s="136">
        <f>SUM(AM122:AM126)+AM132</f>
        <v>0</v>
      </c>
    </row>
    <row r="137" spans="1:39" s="145" customFormat="1" ht="31.9" customHeight="1" thickBot="1" x14ac:dyDescent="0.35">
      <c r="A137" s="162" t="s">
        <v>12</v>
      </c>
      <c r="B137" s="342">
        <f>SUM(B136:C136)</f>
        <v>0</v>
      </c>
      <c r="C137" s="343"/>
      <c r="D137" s="342">
        <f>SUM(D136:F136)</f>
        <v>0</v>
      </c>
      <c r="E137" s="344"/>
      <c r="F137" s="343"/>
      <c r="G137" s="342">
        <f>SUM(G136:I136)</f>
        <v>0</v>
      </c>
      <c r="H137" s="344"/>
      <c r="I137" s="343"/>
      <c r="J137" s="342">
        <f>SUM(J136:K136)</f>
        <v>0</v>
      </c>
      <c r="K137" s="343"/>
      <c r="L137" s="342">
        <f>SUM(L136:N136)</f>
        <v>0</v>
      </c>
      <c r="M137" s="344"/>
      <c r="N137" s="343"/>
      <c r="O137" s="342">
        <f>SUM(O136:Q136)</f>
        <v>0</v>
      </c>
      <c r="P137" s="344"/>
      <c r="Q137" s="343"/>
      <c r="R137" s="342">
        <f>SUM(R136:S136)</f>
        <v>0</v>
      </c>
      <c r="S137" s="344"/>
      <c r="T137" s="343"/>
      <c r="U137" s="342">
        <f>SUM(U136:W136)</f>
        <v>0</v>
      </c>
      <c r="V137" s="344"/>
      <c r="W137" s="343"/>
      <c r="X137" s="342">
        <f>SUM(X136:Z136)</f>
        <v>0</v>
      </c>
      <c r="Y137" s="344"/>
      <c r="Z137" s="343"/>
      <c r="AA137" s="342">
        <f>SUM(AA136:AC136)</f>
        <v>0</v>
      </c>
      <c r="AB137" s="344"/>
      <c r="AC137" s="343"/>
      <c r="AD137" s="342">
        <f>SUM(AD136:AF136)</f>
        <v>0</v>
      </c>
      <c r="AE137" s="344"/>
      <c r="AF137" s="343"/>
      <c r="AG137" s="368">
        <f>SUM(AG136:AH136)</f>
        <v>0</v>
      </c>
      <c r="AH137" s="369"/>
      <c r="AI137" s="365">
        <f>SUM(AI136:AK136)</f>
        <v>0</v>
      </c>
      <c r="AJ137" s="366"/>
      <c r="AK137" s="367"/>
      <c r="AL137" s="139">
        <f>SUM(AL132:AL134)</f>
        <v>0</v>
      </c>
      <c r="AM137" s="139">
        <f>SUM(AM122:AM126)+AM132</f>
        <v>0</v>
      </c>
    </row>
    <row r="138" spans="1:39" s="145" customFormat="1" ht="14.25" thickTop="1" x14ac:dyDescent="0.25">
      <c r="A138" s="361" t="s">
        <v>126</v>
      </c>
      <c r="B138" s="361"/>
      <c r="C138" s="361"/>
      <c r="D138" s="361"/>
      <c r="E138" s="361"/>
      <c r="F138" s="361"/>
      <c r="G138" s="361"/>
      <c r="H138" s="361"/>
      <c r="I138" s="361"/>
      <c r="J138" s="361"/>
      <c r="K138" s="140"/>
      <c r="L138" s="340"/>
      <c r="M138" s="340"/>
      <c r="N138" s="340"/>
      <c r="O138" s="340"/>
      <c r="P138" s="340"/>
      <c r="Q138" s="340"/>
      <c r="R138" s="340"/>
      <c r="S138" s="141"/>
      <c r="T138" s="141"/>
      <c r="U138" s="362" t="s">
        <v>239</v>
      </c>
      <c r="V138" s="362"/>
      <c r="W138" s="362"/>
      <c r="X138" s="362"/>
      <c r="Y138" s="362"/>
      <c r="Z138" s="362"/>
      <c r="AA138" s="362"/>
      <c r="AB138" s="362"/>
      <c r="AC138" s="362"/>
      <c r="AD138" s="362"/>
      <c r="AE138" s="142"/>
      <c r="AF138" s="142"/>
      <c r="AG138" s="128"/>
      <c r="AH138" s="128"/>
      <c r="AI138" s="128" t="s">
        <v>127</v>
      </c>
      <c r="AJ138" s="128"/>
      <c r="AK138" s="128"/>
      <c r="AL138" s="128"/>
      <c r="AM138" s="143" t="s">
        <v>128</v>
      </c>
    </row>
    <row r="139" spans="1:39" s="145" customFormat="1" ht="16.5" x14ac:dyDescent="0.3">
      <c r="A139" s="144"/>
      <c r="P139" s="146"/>
    </row>
    <row r="140" spans="1:39" s="145" customFormat="1" x14ac:dyDescent="0.2"/>
    <row r="141" spans="1:39" s="145" customFormat="1" x14ac:dyDescent="0.2"/>
    <row r="142" spans="1:39" s="145" customFormat="1" ht="27" x14ac:dyDescent="0.3">
      <c r="B142" s="147"/>
      <c r="C142" s="147"/>
      <c r="D142" s="147"/>
      <c r="E142" s="147"/>
      <c r="F142" s="147"/>
      <c r="G142" s="147"/>
      <c r="H142" s="147"/>
      <c r="I142" s="147"/>
      <c r="J142" s="147"/>
      <c r="K142" s="363" t="s">
        <v>26</v>
      </c>
      <c r="L142" s="363"/>
      <c r="M142" s="363"/>
      <c r="N142" s="363"/>
      <c r="O142" s="363"/>
      <c r="P142" s="363"/>
      <c r="Q142" s="363"/>
      <c r="R142" s="363"/>
      <c r="S142" s="363"/>
      <c r="T142" s="363"/>
      <c r="U142" s="363"/>
      <c r="V142" s="363"/>
      <c r="W142" s="363"/>
      <c r="X142" s="363"/>
      <c r="Y142" s="363"/>
      <c r="Z142" s="363"/>
      <c r="AM142" s="148" t="s">
        <v>40</v>
      </c>
    </row>
    <row r="143" spans="1:39" s="145" customFormat="1" ht="18" x14ac:dyDescent="0.25">
      <c r="A143" s="149"/>
      <c r="B143" s="150"/>
      <c r="C143" s="150"/>
      <c r="D143" s="150"/>
      <c r="E143" s="150"/>
      <c r="F143" s="150"/>
      <c r="G143" s="150"/>
      <c r="H143" s="150"/>
      <c r="I143" s="150"/>
      <c r="J143" s="150"/>
      <c r="K143" s="364" t="s">
        <v>27</v>
      </c>
      <c r="L143" s="364"/>
      <c r="M143" s="364"/>
      <c r="N143" s="364"/>
      <c r="O143" s="364"/>
      <c r="P143" s="364"/>
      <c r="Q143" s="364"/>
      <c r="R143" s="364"/>
      <c r="S143" s="364"/>
      <c r="T143" s="364"/>
      <c r="U143" s="364"/>
      <c r="V143" s="364"/>
      <c r="W143" s="364"/>
      <c r="X143" s="364"/>
      <c r="Y143" s="364"/>
      <c r="Z143" s="364"/>
      <c r="AA143" s="149"/>
      <c r="AB143" s="149"/>
      <c r="AC143" s="149"/>
      <c r="AD143" s="149"/>
      <c r="AE143" s="149"/>
      <c r="AF143" s="149"/>
      <c r="AG143" s="149"/>
      <c r="AH143" s="149"/>
      <c r="AI143" s="149"/>
      <c r="AJ143" s="149"/>
      <c r="AK143" s="149"/>
      <c r="AL143" s="149"/>
      <c r="AM143" s="149"/>
    </row>
    <row r="144" spans="1:39" s="145" customFormat="1" ht="18" x14ac:dyDescent="0.25">
      <c r="A144" s="149"/>
      <c r="B144" s="150"/>
      <c r="C144" s="150"/>
      <c r="D144" s="150"/>
      <c r="E144" s="150"/>
      <c r="F144" s="150"/>
      <c r="G144" s="150"/>
      <c r="H144" s="150"/>
      <c r="I144" s="150"/>
      <c r="J144" s="150"/>
      <c r="K144" s="364" t="s">
        <v>230</v>
      </c>
      <c r="L144" s="364"/>
      <c r="M144" s="364"/>
      <c r="N144" s="364"/>
      <c r="O144" s="364"/>
      <c r="P144" s="364"/>
      <c r="Q144" s="364"/>
      <c r="R144" s="364"/>
      <c r="S144" s="364"/>
      <c r="T144" s="364"/>
      <c r="U144" s="364"/>
      <c r="V144" s="364"/>
      <c r="W144" s="364"/>
      <c r="X144" s="364"/>
      <c r="Y144" s="364"/>
      <c r="Z144" s="364"/>
      <c r="AA144" s="149"/>
      <c r="AB144" s="149"/>
      <c r="AC144" s="149"/>
      <c r="AD144" s="149"/>
      <c r="AE144" s="149"/>
      <c r="AF144" s="149"/>
      <c r="AG144" s="149"/>
      <c r="AH144" s="149"/>
      <c r="AI144" s="149"/>
      <c r="AJ144" s="149"/>
      <c r="AK144" s="149"/>
      <c r="AL144" s="149"/>
      <c r="AM144" s="149"/>
    </row>
    <row r="145" spans="1:39" s="145" customFormat="1" ht="20.25" x14ac:dyDescent="0.2">
      <c r="A145" s="151"/>
      <c r="B145" s="151"/>
      <c r="C145" s="151"/>
      <c r="D145" s="151"/>
      <c r="E145" s="151"/>
      <c r="F145" s="151"/>
      <c r="G145" s="151"/>
      <c r="H145" s="151"/>
      <c r="I145" s="151"/>
      <c r="J145" s="151"/>
      <c r="K145" s="151"/>
      <c r="L145" s="151"/>
      <c r="M145" s="151"/>
      <c r="AJ145" s="152"/>
      <c r="AL145" s="153" t="s">
        <v>10</v>
      </c>
      <c r="AM145" s="293">
        <v>2016</v>
      </c>
    </row>
    <row r="146" spans="1:39" s="145" customFormat="1" ht="16.5" customHeight="1" x14ac:dyDescent="0.2">
      <c r="A146" s="345" t="s">
        <v>28</v>
      </c>
      <c r="B146" s="154" t="s">
        <v>29</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5"/>
      <c r="AM146" s="348" t="s">
        <v>30</v>
      </c>
    </row>
    <row r="147" spans="1:39" s="145" customFormat="1" ht="16.5" customHeight="1" x14ac:dyDescent="0.2">
      <c r="A147" s="346"/>
      <c r="B147" s="154" t="s">
        <v>31</v>
      </c>
      <c r="C147" s="154"/>
      <c r="D147" s="154"/>
      <c r="E147" s="154"/>
      <c r="F147" s="154"/>
      <c r="G147" s="154"/>
      <c r="H147" s="154"/>
      <c r="I147" s="154"/>
      <c r="J147" s="154"/>
      <c r="K147" s="154"/>
      <c r="L147" s="154" t="s">
        <v>32</v>
      </c>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350" t="s">
        <v>141</v>
      </c>
      <c r="AJ147" s="351"/>
      <c r="AK147" s="352"/>
      <c r="AL147" s="356" t="s">
        <v>33</v>
      </c>
      <c r="AM147" s="349"/>
    </row>
    <row r="148" spans="1:39" s="145" customFormat="1" ht="51" customHeight="1" x14ac:dyDescent="0.2">
      <c r="A148" s="347"/>
      <c r="B148" s="358" t="s">
        <v>139</v>
      </c>
      <c r="C148" s="359"/>
      <c r="D148" s="358" t="s">
        <v>138</v>
      </c>
      <c r="E148" s="360"/>
      <c r="F148" s="359"/>
      <c r="G148" s="358" t="s">
        <v>137</v>
      </c>
      <c r="H148" s="360"/>
      <c r="I148" s="359"/>
      <c r="J148" s="358" t="s">
        <v>146</v>
      </c>
      <c r="K148" s="359"/>
      <c r="L148" s="358" t="s">
        <v>148</v>
      </c>
      <c r="M148" s="360"/>
      <c r="N148" s="359"/>
      <c r="O148" s="358" t="s">
        <v>133</v>
      </c>
      <c r="P148" s="360"/>
      <c r="Q148" s="359"/>
      <c r="R148" s="358" t="s">
        <v>136</v>
      </c>
      <c r="S148" s="360"/>
      <c r="T148" s="359"/>
      <c r="U148" s="358" t="s">
        <v>134</v>
      </c>
      <c r="V148" s="360"/>
      <c r="W148" s="359"/>
      <c r="X148" s="358" t="s">
        <v>135</v>
      </c>
      <c r="Y148" s="360"/>
      <c r="Z148" s="359"/>
      <c r="AA148" s="358" t="s">
        <v>140</v>
      </c>
      <c r="AB148" s="360"/>
      <c r="AC148" s="359"/>
      <c r="AD148" s="358" t="s">
        <v>120</v>
      </c>
      <c r="AE148" s="360"/>
      <c r="AF148" s="359"/>
      <c r="AG148" s="358" t="s">
        <v>34</v>
      </c>
      <c r="AH148" s="359"/>
      <c r="AI148" s="353"/>
      <c r="AJ148" s="354"/>
      <c r="AK148" s="355"/>
      <c r="AL148" s="357"/>
      <c r="AM148" s="156" t="s">
        <v>35</v>
      </c>
    </row>
    <row r="149" spans="1:39" s="145" customFormat="1" ht="19.5" x14ac:dyDescent="0.2">
      <c r="A149" s="158"/>
      <c r="B149" s="159" t="s">
        <v>117</v>
      </c>
      <c r="C149" s="159" t="s">
        <v>118</v>
      </c>
      <c r="D149" s="159" t="s">
        <v>117</v>
      </c>
      <c r="E149" s="159" t="s">
        <v>118</v>
      </c>
      <c r="F149" s="160" t="s">
        <v>119</v>
      </c>
      <c r="G149" s="159" t="s">
        <v>117</v>
      </c>
      <c r="H149" s="159" t="s">
        <v>118</v>
      </c>
      <c r="I149" s="160" t="s">
        <v>119</v>
      </c>
      <c r="J149" s="159" t="s">
        <v>117</v>
      </c>
      <c r="K149" s="159" t="s">
        <v>118</v>
      </c>
      <c r="L149" s="159" t="s">
        <v>117</v>
      </c>
      <c r="M149" s="159" t="s">
        <v>118</v>
      </c>
      <c r="N149" s="160" t="s">
        <v>119</v>
      </c>
      <c r="O149" s="159" t="s">
        <v>117</v>
      </c>
      <c r="P149" s="159" t="s">
        <v>118</v>
      </c>
      <c r="Q149" s="160" t="s">
        <v>119</v>
      </c>
      <c r="R149" s="159" t="s">
        <v>117</v>
      </c>
      <c r="S149" s="159" t="s">
        <v>118</v>
      </c>
      <c r="T149" s="160" t="s">
        <v>119</v>
      </c>
      <c r="U149" s="159" t="s">
        <v>117</v>
      </c>
      <c r="V149" s="159" t="s">
        <v>118</v>
      </c>
      <c r="W149" s="160" t="s">
        <v>119</v>
      </c>
      <c r="X149" s="159" t="s">
        <v>117</v>
      </c>
      <c r="Y149" s="159" t="s">
        <v>118</v>
      </c>
      <c r="Z149" s="160" t="s">
        <v>119</v>
      </c>
      <c r="AA149" s="159" t="s">
        <v>117</v>
      </c>
      <c r="AB149" s="159" t="s">
        <v>118</v>
      </c>
      <c r="AC149" s="160" t="s">
        <v>119</v>
      </c>
      <c r="AD149" s="159" t="s">
        <v>117</v>
      </c>
      <c r="AE149" s="159" t="s">
        <v>118</v>
      </c>
      <c r="AF149" s="160" t="s">
        <v>119</v>
      </c>
      <c r="AG149" s="161"/>
      <c r="AH149" s="161"/>
      <c r="AI149" s="159" t="s">
        <v>117</v>
      </c>
      <c r="AJ149" s="159" t="s">
        <v>118</v>
      </c>
      <c r="AK149" s="160" t="s">
        <v>119</v>
      </c>
      <c r="AL149" s="159"/>
      <c r="AM149" s="161"/>
    </row>
    <row r="150" spans="1:39" s="145" customFormat="1" ht="33" customHeight="1" x14ac:dyDescent="0.25">
      <c r="A150" s="167" t="s">
        <v>13</v>
      </c>
      <c r="B150" s="121"/>
      <c r="C150" s="122"/>
      <c r="D150" s="121"/>
      <c r="E150" s="122"/>
      <c r="F150" s="123"/>
      <c r="G150" s="121"/>
      <c r="H150" s="122"/>
      <c r="I150" s="123"/>
      <c r="J150" s="121"/>
      <c r="K150" s="122"/>
      <c r="L150" s="121"/>
      <c r="M150" s="122"/>
      <c r="N150" s="123"/>
      <c r="O150" s="121"/>
      <c r="P150" s="122"/>
      <c r="Q150" s="123"/>
      <c r="R150" s="121"/>
      <c r="S150" s="122"/>
      <c r="T150" s="123"/>
      <c r="U150" s="121"/>
      <c r="V150" s="122"/>
      <c r="W150" s="123"/>
      <c r="X150" s="121"/>
      <c r="Y150" s="122"/>
      <c r="Z150" s="123"/>
      <c r="AA150" s="121"/>
      <c r="AB150" s="122"/>
      <c r="AC150" s="123"/>
      <c r="AD150" s="121"/>
      <c r="AE150" s="122"/>
      <c r="AF150" s="123"/>
      <c r="AG150" s="125"/>
      <c r="AH150" s="125"/>
      <c r="AI150" s="121">
        <f>SUM(AD150,AA150,X150,U150,R150,O150,L150,J150,G150,D150,B150)</f>
        <v>0</v>
      </c>
      <c r="AJ150" s="122">
        <f>SUM(AE150,AB150,Y150,V150,S150,P150,M150,K150,H150,E150,C150)</f>
        <v>0</v>
      </c>
      <c r="AK150" s="126">
        <v>0</v>
      </c>
      <c r="AL150" s="123"/>
      <c r="AM150" s="124"/>
    </row>
    <row r="151" spans="1:39" s="145" customFormat="1" ht="33" customHeight="1" x14ac:dyDescent="0.25">
      <c r="A151" s="167" t="s">
        <v>36</v>
      </c>
      <c r="B151" s="121"/>
      <c r="C151" s="122"/>
      <c r="D151" s="121"/>
      <c r="E151" s="122"/>
      <c r="F151" s="123"/>
      <c r="G151" s="121"/>
      <c r="H151" s="122"/>
      <c r="I151" s="123"/>
      <c r="J151" s="121"/>
      <c r="K151" s="122"/>
      <c r="L151" s="121"/>
      <c r="M151" s="122"/>
      <c r="N151" s="123"/>
      <c r="O151" s="121"/>
      <c r="P151" s="122"/>
      <c r="Q151" s="123"/>
      <c r="R151" s="121"/>
      <c r="S151" s="122"/>
      <c r="T151" s="123"/>
      <c r="U151" s="121"/>
      <c r="V151" s="122"/>
      <c r="W151" s="123"/>
      <c r="X151" s="121"/>
      <c r="Y151" s="122"/>
      <c r="Z151" s="123"/>
      <c r="AA151" s="121"/>
      <c r="AB151" s="122"/>
      <c r="AC151" s="123"/>
      <c r="AD151" s="121"/>
      <c r="AE151" s="122"/>
      <c r="AF151" s="123"/>
      <c r="AG151" s="125"/>
      <c r="AH151" s="125"/>
      <c r="AI151" s="121">
        <f t="shared" ref="AI151:AI158" si="148">SUM(AD151,AA151,X151,U151,R151,O151,L151,J151,G151,D151,B151)</f>
        <v>0</v>
      </c>
      <c r="AJ151" s="122">
        <f t="shared" ref="AJ151:AJ155" si="149">SUM(AE151,AB151,Y151,V151,S151,P151,M151,K151,H151,E151,C151)</f>
        <v>0</v>
      </c>
      <c r="AK151" s="126">
        <v>0</v>
      </c>
      <c r="AL151" s="123"/>
      <c r="AM151" s="124"/>
    </row>
    <row r="152" spans="1:39" s="145" customFormat="1" ht="33" customHeight="1" x14ac:dyDescent="0.25">
      <c r="A152" s="167" t="s">
        <v>121</v>
      </c>
      <c r="B152" s="123"/>
      <c r="C152" s="123"/>
      <c r="D152" s="121"/>
      <c r="E152" s="122"/>
      <c r="F152" s="123"/>
      <c r="G152" s="121"/>
      <c r="H152" s="122"/>
      <c r="I152" s="123"/>
      <c r="J152" s="123"/>
      <c r="K152" s="123"/>
      <c r="L152" s="121"/>
      <c r="M152" s="122"/>
      <c r="N152" s="123"/>
      <c r="O152" s="121"/>
      <c r="P152" s="122"/>
      <c r="Q152" s="123"/>
      <c r="R152" s="123"/>
      <c r="S152" s="123"/>
      <c r="T152" s="123"/>
      <c r="U152" s="123"/>
      <c r="V152" s="123"/>
      <c r="W152" s="123"/>
      <c r="X152" s="121"/>
      <c r="Y152" s="122"/>
      <c r="Z152" s="123"/>
      <c r="AA152" s="123"/>
      <c r="AB152" s="123"/>
      <c r="AC152" s="123"/>
      <c r="AD152" s="123"/>
      <c r="AE152" s="123"/>
      <c r="AF152" s="123"/>
      <c r="AG152" s="125"/>
      <c r="AH152" s="125"/>
      <c r="AI152" s="121">
        <f t="shared" si="148"/>
        <v>0</v>
      </c>
      <c r="AJ152" s="122">
        <f t="shared" si="149"/>
        <v>0</v>
      </c>
      <c r="AK152" s="126">
        <v>0</v>
      </c>
      <c r="AL152" s="123"/>
      <c r="AM152" s="124"/>
    </row>
    <row r="153" spans="1:39" s="145" customFormat="1" ht="33" customHeight="1" x14ac:dyDescent="0.25">
      <c r="A153" s="167" t="s">
        <v>63</v>
      </c>
      <c r="B153" s="123"/>
      <c r="C153" s="123"/>
      <c r="D153" s="121"/>
      <c r="E153" s="122"/>
      <c r="F153" s="123"/>
      <c r="G153" s="123"/>
      <c r="H153" s="123"/>
      <c r="I153" s="123"/>
      <c r="J153" s="123"/>
      <c r="K153" s="123"/>
      <c r="L153" s="123"/>
      <c r="M153" s="123"/>
      <c r="N153" s="123"/>
      <c r="O153" s="121"/>
      <c r="P153" s="122"/>
      <c r="Q153" s="123"/>
      <c r="R153" s="121"/>
      <c r="S153" s="122"/>
      <c r="T153" s="123"/>
      <c r="U153" s="121"/>
      <c r="V153" s="122"/>
      <c r="W153" s="123"/>
      <c r="X153" s="121"/>
      <c r="Y153" s="122"/>
      <c r="Z153" s="123"/>
      <c r="AA153" s="121"/>
      <c r="AB153" s="122"/>
      <c r="AC153" s="123"/>
      <c r="AD153" s="121"/>
      <c r="AE153" s="122"/>
      <c r="AF153" s="123"/>
      <c r="AG153" s="125"/>
      <c r="AH153" s="125"/>
      <c r="AI153" s="121">
        <f t="shared" si="148"/>
        <v>0</v>
      </c>
      <c r="AJ153" s="122">
        <f t="shared" si="149"/>
        <v>0</v>
      </c>
      <c r="AK153" s="126">
        <v>0</v>
      </c>
      <c r="AL153" s="123"/>
      <c r="AM153" s="124"/>
    </row>
    <row r="154" spans="1:39" s="145" customFormat="1" ht="33" customHeight="1" x14ac:dyDescent="0.25">
      <c r="A154" s="167" t="s">
        <v>14</v>
      </c>
      <c r="B154" s="121"/>
      <c r="C154" s="122"/>
      <c r="D154" s="121"/>
      <c r="E154" s="122"/>
      <c r="F154" s="123"/>
      <c r="G154" s="121"/>
      <c r="H154" s="122"/>
      <c r="I154" s="123"/>
      <c r="J154" s="121"/>
      <c r="K154" s="122"/>
      <c r="L154" s="121"/>
      <c r="M154" s="122"/>
      <c r="N154" s="123"/>
      <c r="O154" s="121"/>
      <c r="P154" s="122"/>
      <c r="Q154" s="123"/>
      <c r="R154" s="121"/>
      <c r="S154" s="122"/>
      <c r="T154" s="123"/>
      <c r="U154" s="121"/>
      <c r="V154" s="122"/>
      <c r="W154" s="123"/>
      <c r="X154" s="121"/>
      <c r="Y154" s="122"/>
      <c r="Z154" s="123"/>
      <c r="AA154" s="121"/>
      <c r="AB154" s="122"/>
      <c r="AC154" s="123"/>
      <c r="AD154" s="121"/>
      <c r="AE154" s="122"/>
      <c r="AF154" s="123"/>
      <c r="AG154" s="125"/>
      <c r="AH154" s="125"/>
      <c r="AI154" s="121">
        <f t="shared" si="148"/>
        <v>0</v>
      </c>
      <c r="AJ154" s="122">
        <f t="shared" si="149"/>
        <v>0</v>
      </c>
      <c r="AK154" s="126">
        <v>0</v>
      </c>
      <c r="AL154" s="123"/>
      <c r="AM154" s="124"/>
    </row>
    <row r="155" spans="1:39" s="145" customFormat="1" ht="33" customHeight="1" x14ac:dyDescent="0.25">
      <c r="A155" s="167" t="s">
        <v>122</v>
      </c>
      <c r="B155" s="121"/>
      <c r="C155" s="122"/>
      <c r="D155" s="121"/>
      <c r="E155" s="122"/>
      <c r="F155" s="123"/>
      <c r="G155" s="121"/>
      <c r="H155" s="122"/>
      <c r="I155" s="123"/>
      <c r="J155" s="121"/>
      <c r="K155" s="122"/>
      <c r="L155" s="121"/>
      <c r="M155" s="122"/>
      <c r="N155" s="123"/>
      <c r="O155" s="121"/>
      <c r="P155" s="122"/>
      <c r="Q155" s="123"/>
      <c r="R155" s="121"/>
      <c r="S155" s="122"/>
      <c r="T155" s="123"/>
      <c r="U155" s="121"/>
      <c r="V155" s="122"/>
      <c r="W155" s="123"/>
      <c r="X155" s="121"/>
      <c r="Y155" s="122"/>
      <c r="Z155" s="123"/>
      <c r="AA155" s="121"/>
      <c r="AB155" s="122"/>
      <c r="AC155" s="123"/>
      <c r="AD155" s="121"/>
      <c r="AE155" s="122"/>
      <c r="AF155" s="123"/>
      <c r="AG155" s="125"/>
      <c r="AH155" s="125"/>
      <c r="AI155" s="121">
        <f t="shared" si="148"/>
        <v>0</v>
      </c>
      <c r="AJ155" s="122">
        <f t="shared" si="149"/>
        <v>0</v>
      </c>
      <c r="AK155" s="126">
        <v>0</v>
      </c>
      <c r="AL155" s="123"/>
      <c r="AM155" s="123"/>
    </row>
    <row r="156" spans="1:39" s="145" customFormat="1" ht="33" customHeight="1" x14ac:dyDescent="0.25">
      <c r="A156" s="167" t="s">
        <v>37</v>
      </c>
      <c r="B156" s="121"/>
      <c r="C156" s="122"/>
      <c r="D156" s="121"/>
      <c r="E156" s="122"/>
      <c r="F156" s="123"/>
      <c r="G156" s="121"/>
      <c r="H156" s="122"/>
      <c r="I156" s="123"/>
      <c r="J156" s="121"/>
      <c r="K156" s="122"/>
      <c r="L156" s="121"/>
      <c r="M156" s="122"/>
      <c r="N156" s="123"/>
      <c r="O156" s="121"/>
      <c r="P156" s="122"/>
      <c r="Q156" s="123"/>
      <c r="R156" s="121"/>
      <c r="S156" s="122"/>
      <c r="T156" s="123"/>
      <c r="U156" s="121"/>
      <c r="V156" s="122"/>
      <c r="W156" s="123"/>
      <c r="X156" s="121"/>
      <c r="Y156" s="122"/>
      <c r="Z156" s="123"/>
      <c r="AA156" s="121"/>
      <c r="AB156" s="122"/>
      <c r="AC156" s="123"/>
      <c r="AD156" s="121"/>
      <c r="AE156" s="122"/>
      <c r="AF156" s="123"/>
      <c r="AG156" s="125"/>
      <c r="AH156" s="125"/>
      <c r="AI156" s="121">
        <f t="shared" si="148"/>
        <v>0</v>
      </c>
      <c r="AJ156" s="122">
        <f>SUM(AE156,AB156,Y156,V156,S156,P156,M156,K156,H156,E156,C156)</f>
        <v>0</v>
      </c>
      <c r="AK156" s="126">
        <v>0</v>
      </c>
      <c r="AL156" s="123"/>
      <c r="AM156" s="123"/>
    </row>
    <row r="157" spans="1:39" s="145" customFormat="1" ht="33" customHeight="1" x14ac:dyDescent="0.25">
      <c r="A157" s="167" t="s">
        <v>123</v>
      </c>
      <c r="B157" s="123"/>
      <c r="C157" s="123"/>
      <c r="D157" s="121"/>
      <c r="E157" s="122"/>
      <c r="F157" s="123"/>
      <c r="G157" s="121"/>
      <c r="H157" s="122"/>
      <c r="I157" s="123"/>
      <c r="J157" s="123"/>
      <c r="K157" s="123"/>
      <c r="L157" s="121"/>
      <c r="M157" s="122"/>
      <c r="N157" s="123"/>
      <c r="O157" s="121"/>
      <c r="P157" s="122"/>
      <c r="Q157" s="123"/>
      <c r="R157" s="123"/>
      <c r="S157" s="123"/>
      <c r="T157" s="123"/>
      <c r="U157" s="123"/>
      <c r="V157" s="123"/>
      <c r="W157" s="123"/>
      <c r="X157" s="121"/>
      <c r="Y157" s="122"/>
      <c r="Z157" s="123"/>
      <c r="AA157" s="123"/>
      <c r="AB157" s="123"/>
      <c r="AC157" s="123"/>
      <c r="AD157" s="123"/>
      <c r="AE157" s="123"/>
      <c r="AF157" s="123"/>
      <c r="AG157" s="125"/>
      <c r="AH157" s="125"/>
      <c r="AI157" s="121">
        <f t="shared" si="148"/>
        <v>0</v>
      </c>
      <c r="AJ157" s="122">
        <f t="shared" ref="AJ157:AJ159" si="150">SUM(AE157,AB157,Y157,V157,S157,P157,M157,K157,H157,E157,C157)</f>
        <v>0</v>
      </c>
      <c r="AK157" s="126">
        <v>0</v>
      </c>
      <c r="AL157" s="123"/>
      <c r="AM157" s="123"/>
    </row>
    <row r="158" spans="1:39" s="145" customFormat="1" ht="33" customHeight="1" x14ac:dyDescent="0.25">
      <c r="A158" s="167" t="s">
        <v>62</v>
      </c>
      <c r="B158" s="123"/>
      <c r="C158" s="123"/>
      <c r="D158" s="121"/>
      <c r="E158" s="122"/>
      <c r="F158" s="123"/>
      <c r="G158" s="123"/>
      <c r="H158" s="123"/>
      <c r="I158" s="123"/>
      <c r="J158" s="123"/>
      <c r="K158" s="123"/>
      <c r="L158" s="123"/>
      <c r="M158" s="123"/>
      <c r="N158" s="123"/>
      <c r="O158" s="121"/>
      <c r="P158" s="122"/>
      <c r="Q158" s="123"/>
      <c r="R158" s="121"/>
      <c r="S158" s="122"/>
      <c r="T158" s="123"/>
      <c r="U158" s="121"/>
      <c r="V158" s="122"/>
      <c r="W158" s="123"/>
      <c r="X158" s="121"/>
      <c r="Y158" s="122"/>
      <c r="Z158" s="123"/>
      <c r="AA158" s="121"/>
      <c r="AB158" s="122"/>
      <c r="AC158" s="123"/>
      <c r="AD158" s="121"/>
      <c r="AE158" s="122"/>
      <c r="AF158" s="123"/>
      <c r="AG158" s="125"/>
      <c r="AH158" s="125"/>
      <c r="AI158" s="121">
        <f t="shared" si="148"/>
        <v>0</v>
      </c>
      <c r="AJ158" s="122">
        <f t="shared" si="150"/>
        <v>0</v>
      </c>
      <c r="AK158" s="126">
        <v>0</v>
      </c>
      <c r="AL158" s="123"/>
      <c r="AM158" s="123"/>
    </row>
    <row r="159" spans="1:39" s="145" customFormat="1" ht="33" customHeight="1" x14ac:dyDescent="0.25">
      <c r="A159" s="167" t="s">
        <v>16</v>
      </c>
      <c r="B159" s="121"/>
      <c r="C159" s="122"/>
      <c r="D159" s="121"/>
      <c r="E159" s="122"/>
      <c r="F159" s="123"/>
      <c r="G159" s="121"/>
      <c r="H159" s="122"/>
      <c r="I159" s="123"/>
      <c r="J159" s="121"/>
      <c r="K159" s="122"/>
      <c r="L159" s="121"/>
      <c r="M159" s="122"/>
      <c r="N159" s="123"/>
      <c r="O159" s="121"/>
      <c r="P159" s="122"/>
      <c r="Q159" s="123"/>
      <c r="R159" s="121"/>
      <c r="S159" s="122"/>
      <c r="T159" s="123"/>
      <c r="U159" s="121"/>
      <c r="V159" s="122"/>
      <c r="W159" s="123"/>
      <c r="X159" s="121"/>
      <c r="Y159" s="122"/>
      <c r="Z159" s="123"/>
      <c r="AA159" s="121"/>
      <c r="AB159" s="122"/>
      <c r="AC159" s="123"/>
      <c r="AD159" s="121"/>
      <c r="AE159" s="122"/>
      <c r="AF159" s="123"/>
      <c r="AG159" s="125"/>
      <c r="AH159" s="125"/>
      <c r="AI159" s="121">
        <f>SUM(AD159,AA159,X159,U159,R159,O159,L159,J159,G159,D159,B159)</f>
        <v>0</v>
      </c>
      <c r="AJ159" s="122">
        <f t="shared" si="150"/>
        <v>0</v>
      </c>
      <c r="AK159" s="126">
        <v>0</v>
      </c>
      <c r="AL159" s="123"/>
      <c r="AM159" s="123"/>
    </row>
    <row r="160" spans="1:39" s="145" customFormat="1" ht="33" customHeight="1" x14ac:dyDescent="0.25">
      <c r="A160" s="168" t="s">
        <v>124</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31"/>
      <c r="AM160" s="131"/>
    </row>
    <row r="161" spans="1:39" s="145" customFormat="1" ht="33" customHeight="1" x14ac:dyDescent="0.25">
      <c r="A161" s="169" t="s">
        <v>69</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31"/>
      <c r="AM161" s="123"/>
    </row>
    <row r="162" spans="1:39" s="145" customFormat="1" ht="33" customHeight="1" x14ac:dyDescent="0.25">
      <c r="A162" s="169" t="s">
        <v>76</v>
      </c>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31"/>
      <c r="AM162" s="123"/>
    </row>
    <row r="163" spans="1:39" s="145" customFormat="1" ht="38.65" customHeight="1" x14ac:dyDescent="0.25">
      <c r="A163" s="133" t="s">
        <v>125</v>
      </c>
      <c r="B163" s="121"/>
      <c r="C163" s="122"/>
      <c r="D163" s="121"/>
      <c r="E163" s="122"/>
      <c r="F163" s="126"/>
      <c r="G163" s="121"/>
      <c r="H163" s="122"/>
      <c r="I163" s="126"/>
      <c r="J163" s="121"/>
      <c r="K163" s="122"/>
      <c r="L163" s="121"/>
      <c r="M163" s="122"/>
      <c r="N163" s="126"/>
      <c r="O163" s="121"/>
      <c r="P163" s="122"/>
      <c r="Q163" s="126"/>
      <c r="R163" s="121"/>
      <c r="S163" s="122"/>
      <c r="T163" s="126"/>
      <c r="U163" s="121"/>
      <c r="V163" s="122"/>
      <c r="W163" s="126"/>
      <c r="X163" s="121"/>
      <c r="Y163" s="122"/>
      <c r="Z163" s="126"/>
      <c r="AA163" s="121"/>
      <c r="AB163" s="122"/>
      <c r="AC163" s="126"/>
      <c r="AD163" s="121"/>
      <c r="AE163" s="122"/>
      <c r="AF163" s="126"/>
      <c r="AG163" s="125"/>
      <c r="AH163" s="125"/>
      <c r="AI163" s="121">
        <f>SUM(AD163,AA163,X163,U163,R163,O163,L163,J163,G163,D163,B163)</f>
        <v>0</v>
      </c>
      <c r="AJ163" s="122">
        <f>SUM(AE163,AB163,Y163,V163,S163,P163,M163,K163,H163,E163,C163)</f>
        <v>0</v>
      </c>
      <c r="AK163" s="126">
        <f>SUM(AF163,AC163,Z163,W163,T163,Q163,N163,I163,F163)</f>
        <v>0</v>
      </c>
      <c r="AL163" s="123"/>
      <c r="AM163" s="123"/>
    </row>
    <row r="164" spans="1:39" s="145" customFormat="1" ht="33" customHeight="1" x14ac:dyDescent="0.3">
      <c r="A164" s="162" t="s">
        <v>12</v>
      </c>
      <c r="B164" s="136">
        <f>SUM(B150:B163)</f>
        <v>0</v>
      </c>
      <c r="C164" s="136">
        <f>SUM(C150:C163)</f>
        <v>0</v>
      </c>
      <c r="D164" s="136">
        <f t="shared" ref="D164" si="151">SUM(D150:D163)</f>
        <v>0</v>
      </c>
      <c r="E164" s="136">
        <f t="shared" ref="E164" si="152">SUM(E150:E163)</f>
        <v>0</v>
      </c>
      <c r="F164" s="136">
        <f t="shared" ref="F164" si="153">SUM(F150:F163)</f>
        <v>0</v>
      </c>
      <c r="G164" s="136">
        <f t="shared" ref="G164" si="154">SUM(G150:G163)</f>
        <v>0</v>
      </c>
      <c r="H164" s="136">
        <f t="shared" ref="H164" si="155">SUM(H150:H163)</f>
        <v>0</v>
      </c>
      <c r="I164" s="136">
        <f t="shared" ref="I164" si="156">SUM(I150:I163)</f>
        <v>0</v>
      </c>
      <c r="J164" s="136">
        <f t="shared" ref="J164" si="157">SUM(J150:J163)</f>
        <v>0</v>
      </c>
      <c r="K164" s="136">
        <f t="shared" ref="K164" si="158">SUM(K150:K163)</f>
        <v>0</v>
      </c>
      <c r="L164" s="136">
        <f t="shared" ref="L164" si="159">SUM(L150:L163)</f>
        <v>0</v>
      </c>
      <c r="M164" s="136">
        <f t="shared" ref="M164" si="160">SUM(M150:M163)</f>
        <v>0</v>
      </c>
      <c r="N164" s="136">
        <f t="shared" ref="N164" si="161">SUM(N150:N163)</f>
        <v>0</v>
      </c>
      <c r="O164" s="136">
        <f t="shared" ref="O164" si="162">SUM(O150:O163)</f>
        <v>0</v>
      </c>
      <c r="P164" s="136">
        <f t="shared" ref="P164" si="163">SUM(P150:P163)</f>
        <v>0</v>
      </c>
      <c r="Q164" s="136">
        <f t="shared" ref="Q164" si="164">SUM(Q150:Q163)</f>
        <v>0</v>
      </c>
      <c r="R164" s="136">
        <f t="shared" ref="R164" si="165">SUM(R150:R163)</f>
        <v>0</v>
      </c>
      <c r="S164" s="136">
        <f t="shared" ref="S164" si="166">SUM(S150:S163)</f>
        <v>0</v>
      </c>
      <c r="T164" s="136">
        <f t="shared" ref="T164" si="167">SUM(T150:T163)</f>
        <v>0</v>
      </c>
      <c r="U164" s="136">
        <f t="shared" ref="U164" si="168">SUM(U150:U163)</f>
        <v>0</v>
      </c>
      <c r="V164" s="136">
        <f t="shared" ref="V164" si="169">SUM(V150:V163)</f>
        <v>0</v>
      </c>
      <c r="W164" s="136">
        <f t="shared" ref="W164" si="170">SUM(W150:W163)</f>
        <v>0</v>
      </c>
      <c r="X164" s="136">
        <f t="shared" ref="X164" si="171">SUM(X150:X163)</f>
        <v>0</v>
      </c>
      <c r="Y164" s="136">
        <f t="shared" ref="Y164" si="172">SUM(Y150:Y163)</f>
        <v>0</v>
      </c>
      <c r="Z164" s="136">
        <f t="shared" ref="Z164" si="173">SUM(Z150:Z163)</f>
        <v>0</v>
      </c>
      <c r="AA164" s="136">
        <f t="shared" ref="AA164" si="174">SUM(AA150:AA163)</f>
        <v>0</v>
      </c>
      <c r="AB164" s="136">
        <f t="shared" ref="AB164" si="175">SUM(AB150:AB163)</f>
        <v>0</v>
      </c>
      <c r="AC164" s="136">
        <f t="shared" ref="AC164" si="176">SUM(AC150:AC163)</f>
        <v>0</v>
      </c>
      <c r="AD164" s="136">
        <f t="shared" ref="AD164" si="177">SUM(AD150:AD163)</f>
        <v>0</v>
      </c>
      <c r="AE164" s="136">
        <f t="shared" ref="AE164" si="178">SUM(AE150:AE163)</f>
        <v>0</v>
      </c>
      <c r="AF164" s="136">
        <f t="shared" ref="AF164" si="179">SUM(AF150:AF163)</f>
        <v>0</v>
      </c>
      <c r="AG164" s="137">
        <f t="shared" ref="AG164" si="180">SUM(AG150:AG163)</f>
        <v>0</v>
      </c>
      <c r="AH164" s="137">
        <f t="shared" ref="AH164" si="181">SUM(AH150:AH163)</f>
        <v>0</v>
      </c>
      <c r="AI164" s="136">
        <f>SUM(AI150:AI163)</f>
        <v>0</v>
      </c>
      <c r="AJ164" s="136">
        <f t="shared" ref="AJ164" si="182">SUM(AJ150:AJ163)</f>
        <v>0</v>
      </c>
      <c r="AK164" s="136">
        <f t="shared" ref="AK164" si="183">SUM(AK150:AK163)</f>
        <v>0</v>
      </c>
      <c r="AL164" s="136">
        <f>SUM(AL160:AL162)</f>
        <v>0</v>
      </c>
      <c r="AM164" s="136">
        <f>SUM(AM150:AM154)+AM160</f>
        <v>0</v>
      </c>
    </row>
    <row r="165" spans="1:39" s="145" customFormat="1" ht="33" customHeight="1" thickBot="1" x14ac:dyDescent="0.35">
      <c r="A165" s="162" t="s">
        <v>12</v>
      </c>
      <c r="B165" s="342">
        <f>SUM(B164:C164)</f>
        <v>0</v>
      </c>
      <c r="C165" s="343"/>
      <c r="D165" s="342">
        <f>SUM(D164:F164)</f>
        <v>0</v>
      </c>
      <c r="E165" s="344"/>
      <c r="F165" s="343"/>
      <c r="G165" s="342">
        <f>SUM(G164:I164)</f>
        <v>0</v>
      </c>
      <c r="H165" s="344"/>
      <c r="I165" s="343"/>
      <c r="J165" s="342">
        <f>SUM(J164:K164)</f>
        <v>0</v>
      </c>
      <c r="K165" s="343"/>
      <c r="L165" s="342">
        <f>SUM(L164:N164)</f>
        <v>0</v>
      </c>
      <c r="M165" s="344"/>
      <c r="N165" s="343"/>
      <c r="O165" s="342">
        <f>SUM(O164:Q164)</f>
        <v>0</v>
      </c>
      <c r="P165" s="344"/>
      <c r="Q165" s="343"/>
      <c r="R165" s="342">
        <f>SUM(R164:S164)</f>
        <v>0</v>
      </c>
      <c r="S165" s="344"/>
      <c r="T165" s="343"/>
      <c r="U165" s="342">
        <f>SUM(U164:W164)</f>
        <v>0</v>
      </c>
      <c r="V165" s="344"/>
      <c r="W165" s="343"/>
      <c r="X165" s="342">
        <f>SUM(X164:Z164)</f>
        <v>0</v>
      </c>
      <c r="Y165" s="344"/>
      <c r="Z165" s="343"/>
      <c r="AA165" s="342">
        <f>SUM(AA164:AC164)</f>
        <v>0</v>
      </c>
      <c r="AB165" s="344"/>
      <c r="AC165" s="343"/>
      <c r="AD165" s="342">
        <f>SUM(AD164:AF164)</f>
        <v>0</v>
      </c>
      <c r="AE165" s="344"/>
      <c r="AF165" s="343"/>
      <c r="AG165" s="368">
        <f>SUM(AG164:AH164)</f>
        <v>0</v>
      </c>
      <c r="AH165" s="369"/>
      <c r="AI165" s="365">
        <f>SUM(AI164:AK164)</f>
        <v>0</v>
      </c>
      <c r="AJ165" s="366"/>
      <c r="AK165" s="367"/>
      <c r="AL165" s="139">
        <f>SUM(AL160:AL162)</f>
        <v>0</v>
      </c>
      <c r="AM165" s="139">
        <f>SUM(AM150:AM154)+AM160</f>
        <v>0</v>
      </c>
    </row>
    <row r="166" spans="1:39" s="145" customFormat="1" ht="17.25" thickTop="1" x14ac:dyDescent="0.3">
      <c r="A166" s="339" t="s">
        <v>126</v>
      </c>
      <c r="B166" s="339"/>
      <c r="C166" s="339"/>
      <c r="D166" s="339"/>
      <c r="E166" s="339"/>
      <c r="F166" s="339"/>
      <c r="G166" s="339"/>
      <c r="H166" s="339"/>
      <c r="I166" s="339"/>
      <c r="J166" s="339"/>
      <c r="K166" s="339"/>
      <c r="L166" s="340"/>
      <c r="M166" s="340"/>
      <c r="N166" s="340"/>
      <c r="O166" s="340"/>
      <c r="P166" s="340"/>
      <c r="Q166" s="340"/>
      <c r="R166" s="340"/>
      <c r="S166" s="141"/>
      <c r="T166" s="141"/>
      <c r="U166" s="341" t="s">
        <v>240</v>
      </c>
      <c r="V166" s="341"/>
      <c r="W166" s="341"/>
      <c r="X166" s="341"/>
      <c r="Y166" s="341"/>
      <c r="Z166" s="341"/>
      <c r="AA166" s="341"/>
      <c r="AB166" s="341"/>
      <c r="AC166" s="341"/>
      <c r="AD166" s="341"/>
      <c r="AE166" s="142"/>
      <c r="AF166" s="142"/>
      <c r="AG166" s="128"/>
      <c r="AH166" s="128"/>
      <c r="AI166" s="128" t="s">
        <v>127</v>
      </c>
      <c r="AJ166" s="128"/>
      <c r="AK166" s="128"/>
      <c r="AL166" s="128"/>
      <c r="AM166" s="143" t="s">
        <v>128</v>
      </c>
    </row>
    <row r="167" spans="1:39" s="145" customFormat="1" x14ac:dyDescent="0.2"/>
    <row r="168" spans="1:39" s="145" customFormat="1" x14ac:dyDescent="0.2"/>
    <row r="169" spans="1:39" s="145" customFormat="1" x14ac:dyDescent="0.2"/>
    <row r="170" spans="1:39" s="145" customFormat="1" ht="27" x14ac:dyDescent="0.3">
      <c r="B170" s="147"/>
      <c r="C170" s="147"/>
      <c r="D170" s="147"/>
      <c r="E170" s="147"/>
      <c r="F170" s="147"/>
      <c r="G170" s="147"/>
      <c r="H170" s="147"/>
      <c r="I170" s="147"/>
      <c r="J170" s="147"/>
      <c r="K170" s="363" t="s">
        <v>26</v>
      </c>
      <c r="L170" s="363"/>
      <c r="M170" s="363"/>
      <c r="N170" s="363"/>
      <c r="O170" s="363"/>
      <c r="P170" s="363"/>
      <c r="Q170" s="363"/>
      <c r="R170" s="363"/>
      <c r="S170" s="363"/>
      <c r="T170" s="363"/>
      <c r="U170" s="363"/>
      <c r="V170" s="363"/>
      <c r="W170" s="363"/>
      <c r="X170" s="363"/>
      <c r="Y170" s="363"/>
      <c r="Z170" s="363"/>
      <c r="AM170" s="148" t="s">
        <v>40</v>
      </c>
    </row>
    <row r="171" spans="1:39" s="145" customFormat="1" ht="18" x14ac:dyDescent="0.25">
      <c r="A171" s="149"/>
      <c r="B171" s="150"/>
      <c r="C171" s="150"/>
      <c r="D171" s="150"/>
      <c r="E171" s="150"/>
      <c r="F171" s="150"/>
      <c r="G171" s="150"/>
      <c r="H171" s="150"/>
      <c r="I171" s="150"/>
      <c r="J171" s="150"/>
      <c r="K171" s="364" t="s">
        <v>27</v>
      </c>
      <c r="L171" s="364"/>
      <c r="M171" s="364"/>
      <c r="N171" s="364"/>
      <c r="O171" s="364"/>
      <c r="P171" s="364"/>
      <c r="Q171" s="364"/>
      <c r="R171" s="364"/>
      <c r="S171" s="364"/>
      <c r="T171" s="364"/>
      <c r="U171" s="364"/>
      <c r="V171" s="364"/>
      <c r="W171" s="364"/>
      <c r="X171" s="364"/>
      <c r="Y171" s="364"/>
      <c r="Z171" s="364"/>
      <c r="AA171" s="149"/>
      <c r="AB171" s="149"/>
      <c r="AC171" s="149"/>
      <c r="AD171" s="149"/>
      <c r="AE171" s="149"/>
      <c r="AF171" s="149"/>
      <c r="AG171" s="149"/>
      <c r="AH171" s="149"/>
      <c r="AI171" s="149"/>
      <c r="AJ171" s="149"/>
      <c r="AK171" s="149"/>
      <c r="AL171" s="149"/>
      <c r="AM171" s="149"/>
    </row>
    <row r="172" spans="1:39" s="145" customFormat="1" ht="18" x14ac:dyDescent="0.25">
      <c r="A172" s="149"/>
      <c r="B172" s="150"/>
      <c r="C172" s="150"/>
      <c r="D172" s="150"/>
      <c r="E172" s="150"/>
      <c r="F172" s="150"/>
      <c r="G172" s="150"/>
      <c r="H172" s="150"/>
      <c r="I172" s="150"/>
      <c r="J172" s="150"/>
      <c r="K172" s="364" t="s">
        <v>231</v>
      </c>
      <c r="L172" s="364"/>
      <c r="M172" s="364"/>
      <c r="N172" s="364"/>
      <c r="O172" s="364"/>
      <c r="P172" s="364"/>
      <c r="Q172" s="364"/>
      <c r="R172" s="364"/>
      <c r="S172" s="364"/>
      <c r="T172" s="364"/>
      <c r="U172" s="364"/>
      <c r="V172" s="364"/>
      <c r="W172" s="364"/>
      <c r="X172" s="364"/>
      <c r="Y172" s="364"/>
      <c r="Z172" s="364"/>
      <c r="AA172" s="149"/>
      <c r="AB172" s="149"/>
      <c r="AC172" s="149"/>
      <c r="AD172" s="149"/>
      <c r="AE172" s="149"/>
      <c r="AF172" s="149"/>
      <c r="AG172" s="149"/>
      <c r="AH172" s="149"/>
      <c r="AI172" s="149"/>
      <c r="AJ172" s="149"/>
      <c r="AK172" s="149"/>
      <c r="AL172" s="149"/>
      <c r="AM172" s="149"/>
    </row>
    <row r="173" spans="1:39" s="145" customFormat="1" ht="20.25" x14ac:dyDescent="0.2">
      <c r="A173" s="151"/>
      <c r="B173" s="151"/>
      <c r="C173" s="151"/>
      <c r="D173" s="151"/>
      <c r="E173" s="151"/>
      <c r="F173" s="151"/>
      <c r="G173" s="151"/>
      <c r="H173" s="151"/>
      <c r="I173" s="151"/>
      <c r="J173" s="151"/>
      <c r="K173" s="151"/>
      <c r="L173" s="151"/>
      <c r="M173" s="151"/>
      <c r="AJ173" s="152"/>
      <c r="AL173" s="153" t="s">
        <v>10</v>
      </c>
      <c r="AM173" s="293">
        <v>2016</v>
      </c>
    </row>
    <row r="174" spans="1:39" s="145" customFormat="1" ht="16.5" customHeight="1" x14ac:dyDescent="0.2">
      <c r="A174" s="345" t="s">
        <v>28</v>
      </c>
      <c r="B174" s="154" t="s">
        <v>29</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5"/>
      <c r="AM174" s="348" t="s">
        <v>30</v>
      </c>
    </row>
    <row r="175" spans="1:39" s="145" customFormat="1" ht="16.5" customHeight="1" x14ac:dyDescent="0.2">
      <c r="A175" s="346"/>
      <c r="B175" s="154" t="s">
        <v>31</v>
      </c>
      <c r="C175" s="154"/>
      <c r="D175" s="154"/>
      <c r="E175" s="154"/>
      <c r="F175" s="154"/>
      <c r="G175" s="154"/>
      <c r="H175" s="154"/>
      <c r="I175" s="154"/>
      <c r="J175" s="154"/>
      <c r="K175" s="154"/>
      <c r="L175" s="154" t="s">
        <v>32</v>
      </c>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350" t="s">
        <v>141</v>
      </c>
      <c r="AJ175" s="351"/>
      <c r="AK175" s="352"/>
      <c r="AL175" s="356" t="s">
        <v>33</v>
      </c>
      <c r="AM175" s="349"/>
    </row>
    <row r="176" spans="1:39" s="145" customFormat="1" ht="51" customHeight="1" x14ac:dyDescent="0.2">
      <c r="A176" s="347"/>
      <c r="B176" s="358" t="s">
        <v>139</v>
      </c>
      <c r="C176" s="359"/>
      <c r="D176" s="358" t="s">
        <v>138</v>
      </c>
      <c r="E176" s="360"/>
      <c r="F176" s="359"/>
      <c r="G176" s="358" t="s">
        <v>137</v>
      </c>
      <c r="H176" s="360"/>
      <c r="I176" s="359"/>
      <c r="J176" s="358" t="s">
        <v>146</v>
      </c>
      <c r="K176" s="359"/>
      <c r="L176" s="358" t="s">
        <v>148</v>
      </c>
      <c r="M176" s="360"/>
      <c r="N176" s="359"/>
      <c r="O176" s="358" t="s">
        <v>133</v>
      </c>
      <c r="P176" s="360"/>
      <c r="Q176" s="359"/>
      <c r="R176" s="358" t="s">
        <v>136</v>
      </c>
      <c r="S176" s="360"/>
      <c r="T176" s="359"/>
      <c r="U176" s="358" t="s">
        <v>134</v>
      </c>
      <c r="V176" s="360"/>
      <c r="W176" s="359"/>
      <c r="X176" s="358" t="s">
        <v>135</v>
      </c>
      <c r="Y176" s="360"/>
      <c r="Z176" s="359"/>
      <c r="AA176" s="358" t="s">
        <v>140</v>
      </c>
      <c r="AB176" s="360"/>
      <c r="AC176" s="359"/>
      <c r="AD176" s="358" t="s">
        <v>120</v>
      </c>
      <c r="AE176" s="360"/>
      <c r="AF176" s="359"/>
      <c r="AG176" s="358" t="s">
        <v>34</v>
      </c>
      <c r="AH176" s="359"/>
      <c r="AI176" s="353"/>
      <c r="AJ176" s="354"/>
      <c r="AK176" s="355"/>
      <c r="AL176" s="357"/>
      <c r="AM176" s="156" t="s">
        <v>35</v>
      </c>
    </row>
    <row r="177" spans="1:39" s="145" customFormat="1" ht="18" x14ac:dyDescent="0.2">
      <c r="A177" s="158"/>
      <c r="B177" s="164" t="s">
        <v>117</v>
      </c>
      <c r="C177" s="164" t="s">
        <v>118</v>
      </c>
      <c r="D177" s="164" t="s">
        <v>117</v>
      </c>
      <c r="E177" s="164" t="s">
        <v>118</v>
      </c>
      <c r="F177" s="165" t="s">
        <v>119</v>
      </c>
      <c r="G177" s="164" t="s">
        <v>117</v>
      </c>
      <c r="H177" s="164" t="s">
        <v>118</v>
      </c>
      <c r="I177" s="165" t="s">
        <v>119</v>
      </c>
      <c r="J177" s="164" t="s">
        <v>117</v>
      </c>
      <c r="K177" s="164" t="s">
        <v>118</v>
      </c>
      <c r="L177" s="164" t="s">
        <v>117</v>
      </c>
      <c r="M177" s="164" t="s">
        <v>118</v>
      </c>
      <c r="N177" s="165" t="s">
        <v>119</v>
      </c>
      <c r="O177" s="164" t="s">
        <v>117</v>
      </c>
      <c r="P177" s="164" t="s">
        <v>118</v>
      </c>
      <c r="Q177" s="165" t="s">
        <v>119</v>
      </c>
      <c r="R177" s="164" t="s">
        <v>117</v>
      </c>
      <c r="S177" s="164" t="s">
        <v>118</v>
      </c>
      <c r="T177" s="165" t="s">
        <v>119</v>
      </c>
      <c r="U177" s="164" t="s">
        <v>117</v>
      </c>
      <c r="V177" s="164" t="s">
        <v>118</v>
      </c>
      <c r="W177" s="165" t="s">
        <v>119</v>
      </c>
      <c r="X177" s="164" t="s">
        <v>117</v>
      </c>
      <c r="Y177" s="164" t="s">
        <v>118</v>
      </c>
      <c r="Z177" s="165" t="s">
        <v>119</v>
      </c>
      <c r="AA177" s="164" t="s">
        <v>117</v>
      </c>
      <c r="AB177" s="164" t="s">
        <v>118</v>
      </c>
      <c r="AC177" s="165" t="s">
        <v>119</v>
      </c>
      <c r="AD177" s="164" t="s">
        <v>117</v>
      </c>
      <c r="AE177" s="164" t="s">
        <v>118</v>
      </c>
      <c r="AF177" s="165" t="s">
        <v>119</v>
      </c>
      <c r="AG177" s="166"/>
      <c r="AH177" s="166"/>
      <c r="AI177" s="164" t="s">
        <v>117</v>
      </c>
      <c r="AJ177" s="164" t="s">
        <v>118</v>
      </c>
      <c r="AK177" s="165" t="s">
        <v>119</v>
      </c>
      <c r="AL177" s="159"/>
      <c r="AM177" s="161"/>
    </row>
    <row r="178" spans="1:39" s="145" customFormat="1" ht="33" customHeight="1" x14ac:dyDescent="0.25">
      <c r="A178" s="167" t="s">
        <v>13</v>
      </c>
      <c r="B178" s="121"/>
      <c r="C178" s="122"/>
      <c r="D178" s="121"/>
      <c r="E178" s="122"/>
      <c r="F178" s="123"/>
      <c r="G178" s="121"/>
      <c r="H178" s="122"/>
      <c r="I178" s="123"/>
      <c r="J178" s="121"/>
      <c r="K178" s="122"/>
      <c r="L178" s="121"/>
      <c r="M178" s="122"/>
      <c r="N178" s="123"/>
      <c r="O178" s="121"/>
      <c r="P178" s="122"/>
      <c r="Q178" s="123"/>
      <c r="R178" s="121"/>
      <c r="S178" s="122"/>
      <c r="T178" s="123"/>
      <c r="U178" s="121"/>
      <c r="V178" s="122"/>
      <c r="W178" s="123"/>
      <c r="X178" s="121"/>
      <c r="Y178" s="122"/>
      <c r="Z178" s="123"/>
      <c r="AA178" s="121"/>
      <c r="AB178" s="122"/>
      <c r="AC178" s="123"/>
      <c r="AD178" s="121"/>
      <c r="AE178" s="122"/>
      <c r="AF178" s="123"/>
      <c r="AG178" s="125"/>
      <c r="AH178" s="125"/>
      <c r="AI178" s="121">
        <f>SUM(AD178,AA178,X178,U178,R178,O178,L178,J178,G178,D178,B178)</f>
        <v>0</v>
      </c>
      <c r="AJ178" s="122">
        <f>SUM(AE178,AB178,Y178,V178,S178,P178,M178,K178,H178,E178,C178)</f>
        <v>0</v>
      </c>
      <c r="AK178" s="126">
        <v>0</v>
      </c>
      <c r="AL178" s="123"/>
      <c r="AM178" s="124"/>
    </row>
    <row r="179" spans="1:39" s="145" customFormat="1" ht="33" customHeight="1" x14ac:dyDescent="0.25">
      <c r="A179" s="167" t="s">
        <v>36</v>
      </c>
      <c r="B179" s="121"/>
      <c r="C179" s="122"/>
      <c r="D179" s="121"/>
      <c r="E179" s="122"/>
      <c r="F179" s="123"/>
      <c r="G179" s="121"/>
      <c r="H179" s="122"/>
      <c r="I179" s="123"/>
      <c r="J179" s="121"/>
      <c r="K179" s="122"/>
      <c r="L179" s="121"/>
      <c r="M179" s="122"/>
      <c r="N179" s="123"/>
      <c r="O179" s="121"/>
      <c r="P179" s="122"/>
      <c r="Q179" s="123"/>
      <c r="R179" s="121"/>
      <c r="S179" s="122"/>
      <c r="T179" s="123"/>
      <c r="U179" s="121"/>
      <c r="V179" s="122"/>
      <c r="W179" s="123"/>
      <c r="X179" s="121"/>
      <c r="Y179" s="122"/>
      <c r="Z179" s="123"/>
      <c r="AA179" s="121"/>
      <c r="AB179" s="122"/>
      <c r="AC179" s="123"/>
      <c r="AD179" s="121"/>
      <c r="AE179" s="122"/>
      <c r="AF179" s="123"/>
      <c r="AG179" s="125"/>
      <c r="AH179" s="125"/>
      <c r="AI179" s="121">
        <f t="shared" ref="AI179:AI186" si="184">SUM(AD179,AA179,X179,U179,R179,O179,L179,J179,G179,D179,B179)</f>
        <v>0</v>
      </c>
      <c r="AJ179" s="122">
        <f t="shared" ref="AJ179:AJ183" si="185">SUM(AE179,AB179,Y179,V179,S179,P179,M179,K179,H179,E179,C179)</f>
        <v>0</v>
      </c>
      <c r="AK179" s="126">
        <v>0</v>
      </c>
      <c r="AL179" s="123"/>
      <c r="AM179" s="124"/>
    </row>
    <row r="180" spans="1:39" s="145" customFormat="1" ht="33" customHeight="1" x14ac:dyDescent="0.25">
      <c r="A180" s="167" t="s">
        <v>121</v>
      </c>
      <c r="B180" s="123"/>
      <c r="C180" s="123"/>
      <c r="D180" s="121"/>
      <c r="E180" s="122"/>
      <c r="F180" s="123"/>
      <c r="G180" s="121"/>
      <c r="H180" s="122"/>
      <c r="I180" s="123"/>
      <c r="J180" s="123"/>
      <c r="K180" s="123"/>
      <c r="L180" s="121"/>
      <c r="M180" s="122"/>
      <c r="N180" s="123"/>
      <c r="O180" s="121"/>
      <c r="P180" s="122"/>
      <c r="Q180" s="123"/>
      <c r="R180" s="123"/>
      <c r="S180" s="123"/>
      <c r="T180" s="123"/>
      <c r="U180" s="123"/>
      <c r="V180" s="123"/>
      <c r="W180" s="123"/>
      <c r="X180" s="121"/>
      <c r="Y180" s="122"/>
      <c r="Z180" s="123"/>
      <c r="AA180" s="123"/>
      <c r="AB180" s="123"/>
      <c r="AC180" s="123"/>
      <c r="AD180" s="123"/>
      <c r="AE180" s="123"/>
      <c r="AF180" s="123"/>
      <c r="AG180" s="125"/>
      <c r="AH180" s="125"/>
      <c r="AI180" s="121">
        <f t="shared" si="184"/>
        <v>0</v>
      </c>
      <c r="AJ180" s="122">
        <f t="shared" si="185"/>
        <v>0</v>
      </c>
      <c r="AK180" s="126">
        <v>0</v>
      </c>
      <c r="AL180" s="123"/>
      <c r="AM180" s="124"/>
    </row>
    <row r="181" spans="1:39" s="145" customFormat="1" ht="33" customHeight="1" x14ac:dyDescent="0.25">
      <c r="A181" s="167" t="s">
        <v>63</v>
      </c>
      <c r="B181" s="123"/>
      <c r="C181" s="123"/>
      <c r="D181" s="121"/>
      <c r="E181" s="122"/>
      <c r="F181" s="123"/>
      <c r="G181" s="123"/>
      <c r="H181" s="123"/>
      <c r="I181" s="123"/>
      <c r="J181" s="123"/>
      <c r="K181" s="123"/>
      <c r="L181" s="123"/>
      <c r="M181" s="123"/>
      <c r="N181" s="123"/>
      <c r="O181" s="121"/>
      <c r="P181" s="122"/>
      <c r="Q181" s="123"/>
      <c r="R181" s="121"/>
      <c r="S181" s="122"/>
      <c r="T181" s="123"/>
      <c r="U181" s="121"/>
      <c r="V181" s="122"/>
      <c r="W181" s="123"/>
      <c r="X181" s="121"/>
      <c r="Y181" s="122"/>
      <c r="Z181" s="123"/>
      <c r="AA181" s="121"/>
      <c r="AB181" s="122"/>
      <c r="AC181" s="123"/>
      <c r="AD181" s="121"/>
      <c r="AE181" s="122"/>
      <c r="AF181" s="123"/>
      <c r="AG181" s="125"/>
      <c r="AH181" s="125"/>
      <c r="AI181" s="121">
        <f t="shared" si="184"/>
        <v>0</v>
      </c>
      <c r="AJ181" s="122">
        <f t="shared" si="185"/>
        <v>0</v>
      </c>
      <c r="AK181" s="126">
        <v>0</v>
      </c>
      <c r="AL181" s="123"/>
      <c r="AM181" s="124"/>
    </row>
    <row r="182" spans="1:39" s="145" customFormat="1" ht="33" customHeight="1" x14ac:dyDescent="0.25">
      <c r="A182" s="167" t="s">
        <v>14</v>
      </c>
      <c r="B182" s="121"/>
      <c r="C182" s="122"/>
      <c r="D182" s="121"/>
      <c r="E182" s="122"/>
      <c r="F182" s="123"/>
      <c r="G182" s="121"/>
      <c r="H182" s="122"/>
      <c r="I182" s="123"/>
      <c r="J182" s="121"/>
      <c r="K182" s="122"/>
      <c r="L182" s="121"/>
      <c r="M182" s="122"/>
      <c r="N182" s="123"/>
      <c r="O182" s="121"/>
      <c r="P182" s="122"/>
      <c r="Q182" s="123"/>
      <c r="R182" s="121"/>
      <c r="S182" s="122"/>
      <c r="T182" s="123"/>
      <c r="U182" s="121"/>
      <c r="V182" s="122"/>
      <c r="W182" s="123"/>
      <c r="X182" s="121"/>
      <c r="Y182" s="122"/>
      <c r="Z182" s="123"/>
      <c r="AA182" s="121"/>
      <c r="AB182" s="122"/>
      <c r="AC182" s="123"/>
      <c r="AD182" s="121"/>
      <c r="AE182" s="122"/>
      <c r="AF182" s="123"/>
      <c r="AG182" s="125"/>
      <c r="AH182" s="125"/>
      <c r="AI182" s="121">
        <f t="shared" si="184"/>
        <v>0</v>
      </c>
      <c r="AJ182" s="122">
        <f t="shared" si="185"/>
        <v>0</v>
      </c>
      <c r="AK182" s="126">
        <v>0</v>
      </c>
      <c r="AL182" s="123"/>
      <c r="AM182" s="124"/>
    </row>
    <row r="183" spans="1:39" s="145" customFormat="1" ht="33" customHeight="1" x14ac:dyDescent="0.25">
      <c r="A183" s="167" t="s">
        <v>122</v>
      </c>
      <c r="B183" s="121"/>
      <c r="C183" s="122"/>
      <c r="D183" s="121"/>
      <c r="E183" s="122"/>
      <c r="F183" s="123"/>
      <c r="G183" s="121"/>
      <c r="H183" s="122"/>
      <c r="I183" s="123"/>
      <c r="J183" s="121"/>
      <c r="K183" s="122"/>
      <c r="L183" s="121"/>
      <c r="M183" s="122"/>
      <c r="N183" s="123"/>
      <c r="O183" s="121"/>
      <c r="P183" s="122"/>
      <c r="Q183" s="123"/>
      <c r="R183" s="121"/>
      <c r="S183" s="122"/>
      <c r="T183" s="123"/>
      <c r="U183" s="121"/>
      <c r="V183" s="122"/>
      <c r="W183" s="123"/>
      <c r="X183" s="121"/>
      <c r="Y183" s="122"/>
      <c r="Z183" s="123"/>
      <c r="AA183" s="121"/>
      <c r="AB183" s="122"/>
      <c r="AC183" s="123"/>
      <c r="AD183" s="121"/>
      <c r="AE183" s="122"/>
      <c r="AF183" s="123"/>
      <c r="AG183" s="125"/>
      <c r="AH183" s="125"/>
      <c r="AI183" s="121">
        <f t="shared" si="184"/>
        <v>0</v>
      </c>
      <c r="AJ183" s="122">
        <f t="shared" si="185"/>
        <v>0</v>
      </c>
      <c r="AK183" s="126">
        <v>0</v>
      </c>
      <c r="AL183" s="123"/>
      <c r="AM183" s="123"/>
    </row>
    <row r="184" spans="1:39" s="145" customFormat="1" ht="33" customHeight="1" x14ac:dyDescent="0.25">
      <c r="A184" s="167" t="s">
        <v>37</v>
      </c>
      <c r="B184" s="121"/>
      <c r="C184" s="122"/>
      <c r="D184" s="121"/>
      <c r="E184" s="122"/>
      <c r="F184" s="123"/>
      <c r="G184" s="121"/>
      <c r="H184" s="122"/>
      <c r="I184" s="123"/>
      <c r="J184" s="121"/>
      <c r="K184" s="122"/>
      <c r="L184" s="121"/>
      <c r="M184" s="122"/>
      <c r="N184" s="123"/>
      <c r="O184" s="121"/>
      <c r="P184" s="122"/>
      <c r="Q184" s="123"/>
      <c r="R184" s="121"/>
      <c r="S184" s="122"/>
      <c r="T184" s="123"/>
      <c r="U184" s="121"/>
      <c r="V184" s="122"/>
      <c r="W184" s="123"/>
      <c r="X184" s="121"/>
      <c r="Y184" s="122"/>
      <c r="Z184" s="123"/>
      <c r="AA184" s="121"/>
      <c r="AB184" s="122"/>
      <c r="AC184" s="123"/>
      <c r="AD184" s="121"/>
      <c r="AE184" s="122"/>
      <c r="AF184" s="123"/>
      <c r="AG184" s="125"/>
      <c r="AH184" s="125"/>
      <c r="AI184" s="121">
        <f t="shared" si="184"/>
        <v>0</v>
      </c>
      <c r="AJ184" s="122">
        <f>SUM(AE184,AB184,Y184,V184,S184,P184,M184,K184,H184,E184,C184)</f>
        <v>0</v>
      </c>
      <c r="AK184" s="126">
        <v>0</v>
      </c>
      <c r="AL184" s="123"/>
      <c r="AM184" s="123"/>
    </row>
    <row r="185" spans="1:39" s="145" customFormat="1" ht="33" customHeight="1" x14ac:dyDescent="0.25">
      <c r="A185" s="167" t="s">
        <v>123</v>
      </c>
      <c r="B185" s="123"/>
      <c r="C185" s="123"/>
      <c r="D185" s="121"/>
      <c r="E185" s="122"/>
      <c r="F185" s="123"/>
      <c r="G185" s="121"/>
      <c r="H185" s="122"/>
      <c r="I185" s="123"/>
      <c r="J185" s="123"/>
      <c r="K185" s="123"/>
      <c r="L185" s="121"/>
      <c r="M185" s="122"/>
      <c r="N185" s="123"/>
      <c r="O185" s="121"/>
      <c r="P185" s="122"/>
      <c r="Q185" s="123"/>
      <c r="R185" s="123"/>
      <c r="S185" s="123"/>
      <c r="T185" s="123"/>
      <c r="U185" s="123"/>
      <c r="V185" s="123"/>
      <c r="W185" s="123"/>
      <c r="X185" s="121"/>
      <c r="Y185" s="122"/>
      <c r="Z185" s="123"/>
      <c r="AA185" s="123"/>
      <c r="AB185" s="123"/>
      <c r="AC185" s="123"/>
      <c r="AD185" s="123"/>
      <c r="AE185" s="123"/>
      <c r="AF185" s="123"/>
      <c r="AG185" s="125"/>
      <c r="AH185" s="125"/>
      <c r="AI185" s="121">
        <f t="shared" si="184"/>
        <v>0</v>
      </c>
      <c r="AJ185" s="122">
        <f t="shared" ref="AJ185:AJ187" si="186">SUM(AE185,AB185,Y185,V185,S185,P185,M185,K185,H185,E185,C185)</f>
        <v>0</v>
      </c>
      <c r="AK185" s="126">
        <v>0</v>
      </c>
      <c r="AL185" s="123"/>
      <c r="AM185" s="123"/>
    </row>
    <row r="186" spans="1:39" s="145" customFormat="1" ht="33" customHeight="1" x14ac:dyDescent="0.25">
      <c r="A186" s="167" t="s">
        <v>62</v>
      </c>
      <c r="B186" s="123"/>
      <c r="C186" s="123"/>
      <c r="D186" s="121"/>
      <c r="E186" s="122"/>
      <c r="F186" s="123"/>
      <c r="G186" s="123"/>
      <c r="H186" s="123"/>
      <c r="I186" s="123"/>
      <c r="J186" s="123"/>
      <c r="K186" s="123"/>
      <c r="L186" s="123"/>
      <c r="M186" s="123"/>
      <c r="N186" s="123"/>
      <c r="O186" s="121"/>
      <c r="P186" s="122"/>
      <c r="Q186" s="123"/>
      <c r="R186" s="121"/>
      <c r="S186" s="122"/>
      <c r="T186" s="123"/>
      <c r="U186" s="121"/>
      <c r="V186" s="122"/>
      <c r="W186" s="123"/>
      <c r="X186" s="121"/>
      <c r="Y186" s="122"/>
      <c r="Z186" s="123"/>
      <c r="AA186" s="121"/>
      <c r="AB186" s="122"/>
      <c r="AC186" s="123"/>
      <c r="AD186" s="121"/>
      <c r="AE186" s="122"/>
      <c r="AF186" s="123"/>
      <c r="AG186" s="125"/>
      <c r="AH186" s="125"/>
      <c r="AI186" s="121">
        <f t="shared" si="184"/>
        <v>0</v>
      </c>
      <c r="AJ186" s="122">
        <f t="shared" si="186"/>
        <v>0</v>
      </c>
      <c r="AK186" s="126">
        <v>0</v>
      </c>
      <c r="AL186" s="123"/>
      <c r="AM186" s="123"/>
    </row>
    <row r="187" spans="1:39" s="145" customFormat="1" ht="33" customHeight="1" x14ac:dyDescent="0.25">
      <c r="A187" s="167" t="s">
        <v>16</v>
      </c>
      <c r="B187" s="121"/>
      <c r="C187" s="122"/>
      <c r="D187" s="121"/>
      <c r="E187" s="122"/>
      <c r="F187" s="123"/>
      <c r="G187" s="121"/>
      <c r="H187" s="122"/>
      <c r="I187" s="123"/>
      <c r="J187" s="121"/>
      <c r="K187" s="122"/>
      <c r="L187" s="121"/>
      <c r="M187" s="122"/>
      <c r="N187" s="123"/>
      <c r="O187" s="121"/>
      <c r="P187" s="122"/>
      <c r="Q187" s="123"/>
      <c r="R187" s="121"/>
      <c r="S187" s="122"/>
      <c r="T187" s="123"/>
      <c r="U187" s="121"/>
      <c r="V187" s="122"/>
      <c r="W187" s="123"/>
      <c r="X187" s="121"/>
      <c r="Y187" s="122"/>
      <c r="Z187" s="123"/>
      <c r="AA187" s="121"/>
      <c r="AB187" s="122"/>
      <c r="AC187" s="123"/>
      <c r="AD187" s="121"/>
      <c r="AE187" s="122"/>
      <c r="AF187" s="123"/>
      <c r="AG187" s="125"/>
      <c r="AH187" s="125"/>
      <c r="AI187" s="121">
        <f>SUM(AD187,AA187,X187,U187,R187,O187,L187,J187,G187,D187,B187)</f>
        <v>0</v>
      </c>
      <c r="AJ187" s="122">
        <f t="shared" si="186"/>
        <v>0</v>
      </c>
      <c r="AK187" s="126">
        <v>0</v>
      </c>
      <c r="AL187" s="123"/>
      <c r="AM187" s="123"/>
    </row>
    <row r="188" spans="1:39" s="145" customFormat="1" ht="33" customHeight="1" x14ac:dyDescent="0.25">
      <c r="A188" s="168" t="s">
        <v>124</v>
      </c>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31"/>
      <c r="AM188" s="131"/>
    </row>
    <row r="189" spans="1:39" s="145" customFormat="1" ht="33" customHeight="1" x14ac:dyDescent="0.25">
      <c r="A189" s="169" t="s">
        <v>69</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31"/>
      <c r="AM189" s="123"/>
    </row>
    <row r="190" spans="1:39" s="145" customFormat="1" ht="33" customHeight="1" x14ac:dyDescent="0.25">
      <c r="A190" s="169" t="s">
        <v>76</v>
      </c>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31"/>
      <c r="AM190" s="123"/>
    </row>
    <row r="191" spans="1:39" s="145" customFormat="1" ht="40.9" customHeight="1" x14ac:dyDescent="0.25">
      <c r="A191" s="133" t="s">
        <v>125</v>
      </c>
      <c r="B191" s="121"/>
      <c r="C191" s="122"/>
      <c r="D191" s="121"/>
      <c r="E191" s="122"/>
      <c r="F191" s="126"/>
      <c r="G191" s="121"/>
      <c r="H191" s="122"/>
      <c r="I191" s="126"/>
      <c r="J191" s="121"/>
      <c r="K191" s="122"/>
      <c r="L191" s="121"/>
      <c r="M191" s="122"/>
      <c r="N191" s="126"/>
      <c r="O191" s="121"/>
      <c r="P191" s="122"/>
      <c r="Q191" s="126"/>
      <c r="R191" s="121"/>
      <c r="S191" s="122"/>
      <c r="T191" s="126"/>
      <c r="U191" s="121"/>
      <c r="V191" s="122"/>
      <c r="W191" s="126"/>
      <c r="X191" s="121"/>
      <c r="Y191" s="122"/>
      <c r="Z191" s="126"/>
      <c r="AA191" s="121"/>
      <c r="AB191" s="122"/>
      <c r="AC191" s="126"/>
      <c r="AD191" s="121"/>
      <c r="AE191" s="122"/>
      <c r="AF191" s="126"/>
      <c r="AG191" s="125"/>
      <c r="AH191" s="125"/>
      <c r="AI191" s="121">
        <f>SUM(AD191,AA191,X191,U191,R191,O191,L191,J191,G191,D191,B191)</f>
        <v>0</v>
      </c>
      <c r="AJ191" s="122">
        <f>SUM(AE191,AB191,Y191,V191,S191,P191,M191,K191,H191,E191,C191)</f>
        <v>0</v>
      </c>
      <c r="AK191" s="126">
        <f>SUM(AF191,AC191,Z191,W191,T191,Q191,N191,I191,F191)</f>
        <v>0</v>
      </c>
      <c r="AL191" s="123"/>
      <c r="AM191" s="123"/>
    </row>
    <row r="192" spans="1:39" s="145" customFormat="1" ht="33" customHeight="1" x14ac:dyDescent="0.25">
      <c r="A192" s="135" t="s">
        <v>12</v>
      </c>
      <c r="B192" s="136">
        <f>SUM(B178:B191)</f>
        <v>0</v>
      </c>
      <c r="C192" s="136">
        <f>SUM(C178:C191)</f>
        <v>0</v>
      </c>
      <c r="D192" s="136">
        <f t="shared" ref="D192" si="187">SUM(D178:D191)</f>
        <v>0</v>
      </c>
      <c r="E192" s="136">
        <f t="shared" ref="E192" si="188">SUM(E178:E191)</f>
        <v>0</v>
      </c>
      <c r="F192" s="136">
        <f t="shared" ref="F192" si="189">SUM(F178:F191)</f>
        <v>0</v>
      </c>
      <c r="G192" s="136">
        <f t="shared" ref="G192" si="190">SUM(G178:G191)</f>
        <v>0</v>
      </c>
      <c r="H192" s="136">
        <f t="shared" ref="H192" si="191">SUM(H178:H191)</f>
        <v>0</v>
      </c>
      <c r="I192" s="136">
        <f t="shared" ref="I192" si="192">SUM(I178:I191)</f>
        <v>0</v>
      </c>
      <c r="J192" s="136">
        <f t="shared" ref="J192" si="193">SUM(J178:J191)</f>
        <v>0</v>
      </c>
      <c r="K192" s="136">
        <f t="shared" ref="K192" si="194">SUM(K178:K191)</f>
        <v>0</v>
      </c>
      <c r="L192" s="136">
        <f t="shared" ref="L192" si="195">SUM(L178:L191)</f>
        <v>0</v>
      </c>
      <c r="M192" s="136">
        <f t="shared" ref="M192" si="196">SUM(M178:M191)</f>
        <v>0</v>
      </c>
      <c r="N192" s="136">
        <f t="shared" ref="N192" si="197">SUM(N178:N191)</f>
        <v>0</v>
      </c>
      <c r="O192" s="136">
        <f t="shared" ref="O192" si="198">SUM(O178:O191)</f>
        <v>0</v>
      </c>
      <c r="P192" s="136">
        <f t="shared" ref="P192" si="199">SUM(P178:P191)</f>
        <v>0</v>
      </c>
      <c r="Q192" s="136">
        <f t="shared" ref="Q192" si="200">SUM(Q178:Q191)</f>
        <v>0</v>
      </c>
      <c r="R192" s="136">
        <f t="shared" ref="R192" si="201">SUM(R178:R191)</f>
        <v>0</v>
      </c>
      <c r="S192" s="136">
        <f t="shared" ref="S192" si="202">SUM(S178:S191)</f>
        <v>0</v>
      </c>
      <c r="T192" s="136">
        <f t="shared" ref="T192" si="203">SUM(T178:T191)</f>
        <v>0</v>
      </c>
      <c r="U192" s="136">
        <f t="shared" ref="U192" si="204">SUM(U178:U191)</f>
        <v>0</v>
      </c>
      <c r="V192" s="136">
        <f t="shared" ref="V192" si="205">SUM(V178:V191)</f>
        <v>0</v>
      </c>
      <c r="W192" s="136">
        <f t="shared" ref="W192" si="206">SUM(W178:W191)</f>
        <v>0</v>
      </c>
      <c r="X192" s="136">
        <f t="shared" ref="X192" si="207">SUM(X178:X191)</f>
        <v>0</v>
      </c>
      <c r="Y192" s="136">
        <f t="shared" ref="Y192" si="208">SUM(Y178:Y191)</f>
        <v>0</v>
      </c>
      <c r="Z192" s="136">
        <f t="shared" ref="Z192" si="209">SUM(Z178:Z191)</f>
        <v>0</v>
      </c>
      <c r="AA192" s="136">
        <f t="shared" ref="AA192" si="210">SUM(AA178:AA191)</f>
        <v>0</v>
      </c>
      <c r="AB192" s="136">
        <f t="shared" ref="AB192" si="211">SUM(AB178:AB191)</f>
        <v>0</v>
      </c>
      <c r="AC192" s="136">
        <f t="shared" ref="AC192" si="212">SUM(AC178:AC191)</f>
        <v>0</v>
      </c>
      <c r="AD192" s="136">
        <f t="shared" ref="AD192" si="213">SUM(AD178:AD191)</f>
        <v>0</v>
      </c>
      <c r="AE192" s="136">
        <f t="shared" ref="AE192" si="214">SUM(AE178:AE191)</f>
        <v>0</v>
      </c>
      <c r="AF192" s="136">
        <f t="shared" ref="AF192" si="215">SUM(AF178:AF191)</f>
        <v>0</v>
      </c>
      <c r="AG192" s="137">
        <f t="shared" ref="AG192" si="216">SUM(AG178:AG191)</f>
        <v>0</v>
      </c>
      <c r="AH192" s="137">
        <f t="shared" ref="AH192" si="217">SUM(AH178:AH191)</f>
        <v>0</v>
      </c>
      <c r="AI192" s="136">
        <f>SUM(AI178:AI191)</f>
        <v>0</v>
      </c>
      <c r="AJ192" s="136">
        <f t="shared" ref="AJ192" si="218">SUM(AJ178:AJ191)</f>
        <v>0</v>
      </c>
      <c r="AK192" s="136">
        <f t="shared" ref="AK192" si="219">SUM(AK178:AK191)</f>
        <v>0</v>
      </c>
      <c r="AL192" s="136">
        <f>SUM(AL188:AL190)</f>
        <v>0</v>
      </c>
      <c r="AM192" s="136">
        <f>SUM(AM178:AM182)+AM188</f>
        <v>0</v>
      </c>
    </row>
    <row r="193" spans="1:39" s="145" customFormat="1" ht="33" customHeight="1" thickBot="1" x14ac:dyDescent="0.3">
      <c r="A193" s="138" t="s">
        <v>12</v>
      </c>
      <c r="B193" s="342">
        <f>SUM(B192:C192)</f>
        <v>0</v>
      </c>
      <c r="C193" s="343"/>
      <c r="D193" s="342">
        <f>SUM(D192:F192)</f>
        <v>0</v>
      </c>
      <c r="E193" s="344"/>
      <c r="F193" s="343"/>
      <c r="G193" s="342">
        <f>SUM(G192:I192)</f>
        <v>0</v>
      </c>
      <c r="H193" s="344"/>
      <c r="I193" s="343"/>
      <c r="J193" s="342">
        <f>SUM(J192:K192)</f>
        <v>0</v>
      </c>
      <c r="K193" s="343"/>
      <c r="L193" s="342">
        <f>SUM(L192:N192)</f>
        <v>0</v>
      </c>
      <c r="M193" s="344"/>
      <c r="N193" s="343"/>
      <c r="O193" s="342">
        <f>SUM(O192:Q192)</f>
        <v>0</v>
      </c>
      <c r="P193" s="344"/>
      <c r="Q193" s="343"/>
      <c r="R193" s="342">
        <f>SUM(R192:S192)</f>
        <v>0</v>
      </c>
      <c r="S193" s="344"/>
      <c r="T193" s="343"/>
      <c r="U193" s="342">
        <f>SUM(U192:W192)</f>
        <v>0</v>
      </c>
      <c r="V193" s="344"/>
      <c r="W193" s="343"/>
      <c r="X193" s="342">
        <f>SUM(X192:Z192)</f>
        <v>0</v>
      </c>
      <c r="Y193" s="344"/>
      <c r="Z193" s="343"/>
      <c r="AA193" s="342">
        <f>SUM(AA192:AC192)</f>
        <v>0</v>
      </c>
      <c r="AB193" s="344"/>
      <c r="AC193" s="343"/>
      <c r="AD193" s="342">
        <f>SUM(AD192:AF192)</f>
        <v>0</v>
      </c>
      <c r="AE193" s="344"/>
      <c r="AF193" s="343"/>
      <c r="AG193" s="368">
        <f>SUM(AG192:AH192)</f>
        <v>0</v>
      </c>
      <c r="AH193" s="369"/>
      <c r="AI193" s="365">
        <f>SUM(AI192:AK192)</f>
        <v>0</v>
      </c>
      <c r="AJ193" s="366"/>
      <c r="AK193" s="367"/>
      <c r="AL193" s="139">
        <f>SUM(AL188:AL190)</f>
        <v>0</v>
      </c>
      <c r="AM193" s="139">
        <f>SUM(AM178:AM182)+AM188</f>
        <v>0</v>
      </c>
    </row>
    <row r="194" spans="1:39" s="145" customFormat="1" ht="17.25" thickTop="1" x14ac:dyDescent="0.3">
      <c r="A194" s="339" t="s">
        <v>126</v>
      </c>
      <c r="B194" s="339"/>
      <c r="C194" s="339"/>
      <c r="D194" s="339"/>
      <c r="E194" s="339"/>
      <c r="F194" s="339"/>
      <c r="G194" s="339"/>
      <c r="H194" s="339"/>
      <c r="I194" s="339"/>
      <c r="J194" s="339"/>
      <c r="K194" s="339"/>
      <c r="L194" s="340"/>
      <c r="M194" s="340"/>
      <c r="N194" s="340"/>
      <c r="O194" s="340"/>
      <c r="P194" s="340"/>
      <c r="Q194" s="340"/>
      <c r="R194" s="340"/>
      <c r="S194" s="141"/>
      <c r="T194" s="141"/>
      <c r="U194" s="341" t="s">
        <v>240</v>
      </c>
      <c r="V194" s="341"/>
      <c r="W194" s="341"/>
      <c r="X194" s="341"/>
      <c r="Y194" s="341"/>
      <c r="Z194" s="341"/>
      <c r="AA194" s="341"/>
      <c r="AB194" s="341"/>
      <c r="AC194" s="341"/>
      <c r="AD194" s="341"/>
      <c r="AE194" s="142"/>
      <c r="AF194" s="142"/>
      <c r="AG194" s="128"/>
      <c r="AH194" s="128"/>
      <c r="AI194" s="128" t="s">
        <v>127</v>
      </c>
      <c r="AJ194" s="128"/>
      <c r="AK194" s="128"/>
      <c r="AL194" s="128"/>
      <c r="AM194" s="143" t="s">
        <v>128</v>
      </c>
    </row>
    <row r="195" spans="1:39" s="145" customFormat="1" x14ac:dyDescent="0.2"/>
    <row r="196" spans="1:39" s="145" customFormat="1" ht="16.5" x14ac:dyDescent="0.3">
      <c r="A196" s="144"/>
      <c r="P196" s="146"/>
    </row>
    <row r="197" spans="1:39" s="145" customFormat="1" x14ac:dyDescent="0.2"/>
    <row r="198" spans="1:39" s="145" customFormat="1" ht="27" x14ac:dyDescent="0.3">
      <c r="B198" s="147"/>
      <c r="C198" s="147"/>
      <c r="D198" s="147"/>
      <c r="E198" s="147"/>
      <c r="F198" s="147"/>
      <c r="G198" s="147"/>
      <c r="H198" s="147"/>
      <c r="I198" s="147"/>
      <c r="J198" s="147"/>
      <c r="K198" s="363" t="s">
        <v>26</v>
      </c>
      <c r="L198" s="363"/>
      <c r="M198" s="363"/>
      <c r="N198" s="363"/>
      <c r="O198" s="363"/>
      <c r="P198" s="363"/>
      <c r="Q198" s="363"/>
      <c r="R198" s="363"/>
      <c r="S198" s="363"/>
      <c r="T198" s="363"/>
      <c r="U198" s="363"/>
      <c r="V198" s="363"/>
      <c r="W198" s="363"/>
      <c r="X198" s="363"/>
      <c r="Y198" s="363"/>
      <c r="Z198" s="363"/>
      <c r="AM198" s="148" t="s">
        <v>40</v>
      </c>
    </row>
    <row r="199" spans="1:39" s="145" customFormat="1" ht="18" x14ac:dyDescent="0.25">
      <c r="A199" s="149"/>
      <c r="B199" s="150"/>
      <c r="C199" s="150"/>
      <c r="D199" s="150"/>
      <c r="E199" s="150"/>
      <c r="F199" s="150"/>
      <c r="G199" s="150"/>
      <c r="H199" s="150"/>
      <c r="I199" s="150"/>
      <c r="J199" s="150"/>
      <c r="K199" s="364" t="s">
        <v>27</v>
      </c>
      <c r="L199" s="364"/>
      <c r="M199" s="364"/>
      <c r="N199" s="364"/>
      <c r="O199" s="364"/>
      <c r="P199" s="364"/>
      <c r="Q199" s="364"/>
      <c r="R199" s="364"/>
      <c r="S199" s="364"/>
      <c r="T199" s="364"/>
      <c r="U199" s="364"/>
      <c r="V199" s="364"/>
      <c r="W199" s="364"/>
      <c r="X199" s="364"/>
      <c r="Y199" s="364"/>
      <c r="Z199" s="364"/>
      <c r="AA199" s="149"/>
      <c r="AB199" s="149"/>
      <c r="AC199" s="149"/>
      <c r="AD199" s="149"/>
      <c r="AE199" s="149"/>
      <c r="AF199" s="149"/>
      <c r="AG199" s="149"/>
      <c r="AH199" s="149"/>
      <c r="AI199" s="149"/>
      <c r="AJ199" s="149"/>
      <c r="AK199" s="149"/>
      <c r="AL199" s="149"/>
      <c r="AM199" s="149"/>
    </row>
    <row r="200" spans="1:39" s="145" customFormat="1" ht="18" x14ac:dyDescent="0.25">
      <c r="A200" s="149"/>
      <c r="B200" s="150"/>
      <c r="C200" s="150"/>
      <c r="D200" s="150"/>
      <c r="E200" s="150"/>
      <c r="F200" s="150"/>
      <c r="G200" s="150"/>
      <c r="H200" s="150"/>
      <c r="I200" s="150"/>
      <c r="J200" s="150"/>
      <c r="K200" s="364" t="s">
        <v>232</v>
      </c>
      <c r="L200" s="364"/>
      <c r="M200" s="364"/>
      <c r="N200" s="364"/>
      <c r="O200" s="364"/>
      <c r="P200" s="364"/>
      <c r="Q200" s="364"/>
      <c r="R200" s="364"/>
      <c r="S200" s="364"/>
      <c r="T200" s="364"/>
      <c r="U200" s="364"/>
      <c r="V200" s="364"/>
      <c r="W200" s="364"/>
      <c r="X200" s="364"/>
      <c r="Y200" s="364"/>
      <c r="Z200" s="364"/>
      <c r="AA200" s="149"/>
      <c r="AB200" s="149"/>
      <c r="AC200" s="149"/>
      <c r="AD200" s="149"/>
      <c r="AE200" s="149"/>
      <c r="AF200" s="149"/>
      <c r="AG200" s="149"/>
      <c r="AH200" s="149"/>
      <c r="AI200" s="149"/>
      <c r="AJ200" s="149"/>
      <c r="AK200" s="149"/>
      <c r="AL200" s="149"/>
      <c r="AM200" s="149"/>
    </row>
    <row r="201" spans="1:39" s="145" customFormat="1" ht="20.25" x14ac:dyDescent="0.2">
      <c r="A201" s="151"/>
      <c r="B201" s="151"/>
      <c r="C201" s="151"/>
      <c r="D201" s="151"/>
      <c r="E201" s="151"/>
      <c r="F201" s="151"/>
      <c r="G201" s="151"/>
      <c r="H201" s="151"/>
      <c r="I201" s="151"/>
      <c r="J201" s="151"/>
      <c r="K201" s="151"/>
      <c r="L201" s="151"/>
      <c r="M201" s="151"/>
      <c r="AJ201" s="152"/>
      <c r="AL201" s="153" t="s">
        <v>10</v>
      </c>
      <c r="AM201" s="293">
        <v>2016</v>
      </c>
    </row>
    <row r="202" spans="1:39" s="145" customFormat="1" ht="16.5" customHeight="1" x14ac:dyDescent="0.2">
      <c r="A202" s="345" t="s">
        <v>28</v>
      </c>
      <c r="B202" s="154" t="s">
        <v>29</v>
      </c>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5"/>
      <c r="AM202" s="348" t="s">
        <v>30</v>
      </c>
    </row>
    <row r="203" spans="1:39" s="145" customFormat="1" ht="16.5" customHeight="1" x14ac:dyDescent="0.2">
      <c r="A203" s="346"/>
      <c r="B203" s="154" t="s">
        <v>31</v>
      </c>
      <c r="C203" s="154"/>
      <c r="D203" s="154"/>
      <c r="E203" s="154"/>
      <c r="F203" s="154"/>
      <c r="G203" s="154"/>
      <c r="H203" s="154"/>
      <c r="I203" s="154"/>
      <c r="J203" s="154"/>
      <c r="K203" s="154"/>
      <c r="L203" s="154" t="s">
        <v>32</v>
      </c>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350" t="s">
        <v>141</v>
      </c>
      <c r="AJ203" s="351"/>
      <c r="AK203" s="352"/>
      <c r="AL203" s="356" t="s">
        <v>33</v>
      </c>
      <c r="AM203" s="349"/>
    </row>
    <row r="204" spans="1:39" s="145" customFormat="1" ht="51" customHeight="1" x14ac:dyDescent="0.2">
      <c r="A204" s="347"/>
      <c r="B204" s="358" t="s">
        <v>139</v>
      </c>
      <c r="C204" s="359"/>
      <c r="D204" s="358" t="s">
        <v>138</v>
      </c>
      <c r="E204" s="360"/>
      <c r="F204" s="359"/>
      <c r="G204" s="358" t="s">
        <v>137</v>
      </c>
      <c r="H204" s="360"/>
      <c r="I204" s="359"/>
      <c r="J204" s="358" t="s">
        <v>146</v>
      </c>
      <c r="K204" s="359"/>
      <c r="L204" s="358" t="s">
        <v>148</v>
      </c>
      <c r="M204" s="360"/>
      <c r="N204" s="359"/>
      <c r="O204" s="358" t="s">
        <v>133</v>
      </c>
      <c r="P204" s="360"/>
      <c r="Q204" s="359"/>
      <c r="R204" s="358" t="s">
        <v>136</v>
      </c>
      <c r="S204" s="360"/>
      <c r="T204" s="359"/>
      <c r="U204" s="358" t="s">
        <v>134</v>
      </c>
      <c r="V204" s="360"/>
      <c r="W204" s="359"/>
      <c r="X204" s="358" t="s">
        <v>135</v>
      </c>
      <c r="Y204" s="360"/>
      <c r="Z204" s="359"/>
      <c r="AA204" s="358" t="s">
        <v>140</v>
      </c>
      <c r="AB204" s="360"/>
      <c r="AC204" s="359"/>
      <c r="AD204" s="358" t="s">
        <v>120</v>
      </c>
      <c r="AE204" s="360"/>
      <c r="AF204" s="359"/>
      <c r="AG204" s="358" t="s">
        <v>34</v>
      </c>
      <c r="AH204" s="359"/>
      <c r="AI204" s="353"/>
      <c r="AJ204" s="354"/>
      <c r="AK204" s="355"/>
      <c r="AL204" s="357"/>
      <c r="AM204" s="156" t="s">
        <v>35</v>
      </c>
    </row>
    <row r="205" spans="1:39" s="145" customFormat="1" ht="19.5" x14ac:dyDescent="0.2">
      <c r="A205" s="158"/>
      <c r="B205" s="159" t="s">
        <v>117</v>
      </c>
      <c r="C205" s="159" t="s">
        <v>118</v>
      </c>
      <c r="D205" s="159" t="s">
        <v>117</v>
      </c>
      <c r="E205" s="159" t="s">
        <v>118</v>
      </c>
      <c r="F205" s="160" t="s">
        <v>119</v>
      </c>
      <c r="G205" s="159" t="s">
        <v>117</v>
      </c>
      <c r="H205" s="159" t="s">
        <v>118</v>
      </c>
      <c r="I205" s="160" t="s">
        <v>119</v>
      </c>
      <c r="J205" s="159" t="s">
        <v>117</v>
      </c>
      <c r="K205" s="159" t="s">
        <v>118</v>
      </c>
      <c r="L205" s="159" t="s">
        <v>117</v>
      </c>
      <c r="M205" s="159" t="s">
        <v>118</v>
      </c>
      <c r="N205" s="160" t="s">
        <v>119</v>
      </c>
      <c r="O205" s="159" t="s">
        <v>117</v>
      </c>
      <c r="P205" s="159" t="s">
        <v>118</v>
      </c>
      <c r="Q205" s="160" t="s">
        <v>119</v>
      </c>
      <c r="R205" s="159" t="s">
        <v>117</v>
      </c>
      <c r="S205" s="159" t="s">
        <v>118</v>
      </c>
      <c r="T205" s="160" t="s">
        <v>119</v>
      </c>
      <c r="U205" s="159" t="s">
        <v>117</v>
      </c>
      <c r="V205" s="159" t="s">
        <v>118</v>
      </c>
      <c r="W205" s="160" t="s">
        <v>119</v>
      </c>
      <c r="X205" s="159" t="s">
        <v>117</v>
      </c>
      <c r="Y205" s="159" t="s">
        <v>118</v>
      </c>
      <c r="Z205" s="160" t="s">
        <v>119</v>
      </c>
      <c r="AA205" s="159" t="s">
        <v>117</v>
      </c>
      <c r="AB205" s="159" t="s">
        <v>118</v>
      </c>
      <c r="AC205" s="160" t="s">
        <v>119</v>
      </c>
      <c r="AD205" s="159" t="s">
        <v>117</v>
      </c>
      <c r="AE205" s="159" t="s">
        <v>118</v>
      </c>
      <c r="AF205" s="160" t="s">
        <v>119</v>
      </c>
      <c r="AG205" s="161"/>
      <c r="AH205" s="161"/>
      <c r="AI205" s="159" t="s">
        <v>117</v>
      </c>
      <c r="AJ205" s="159" t="s">
        <v>118</v>
      </c>
      <c r="AK205" s="160" t="s">
        <v>119</v>
      </c>
      <c r="AL205" s="159"/>
      <c r="AM205" s="161"/>
    </row>
    <row r="206" spans="1:39" s="145" customFormat="1" ht="33" customHeight="1" x14ac:dyDescent="0.25">
      <c r="A206" s="167" t="s">
        <v>13</v>
      </c>
      <c r="B206" s="121"/>
      <c r="C206" s="122"/>
      <c r="D206" s="121"/>
      <c r="E206" s="122"/>
      <c r="F206" s="123"/>
      <c r="G206" s="121"/>
      <c r="H206" s="122"/>
      <c r="I206" s="123"/>
      <c r="J206" s="121"/>
      <c r="K206" s="122"/>
      <c r="L206" s="121"/>
      <c r="M206" s="122"/>
      <c r="N206" s="123"/>
      <c r="O206" s="121"/>
      <c r="P206" s="122"/>
      <c r="Q206" s="123"/>
      <c r="R206" s="121"/>
      <c r="S206" s="122"/>
      <c r="T206" s="123"/>
      <c r="U206" s="121"/>
      <c r="V206" s="122"/>
      <c r="W206" s="123"/>
      <c r="X206" s="121"/>
      <c r="Y206" s="122"/>
      <c r="Z206" s="123"/>
      <c r="AA206" s="121"/>
      <c r="AB206" s="122"/>
      <c r="AC206" s="123"/>
      <c r="AD206" s="121"/>
      <c r="AE206" s="122"/>
      <c r="AF206" s="123"/>
      <c r="AG206" s="125"/>
      <c r="AH206" s="125"/>
      <c r="AI206" s="121">
        <f>SUM(AD206,AA206,X206,U206,R206,O206,L206,J206,G206,D206,B206)</f>
        <v>0</v>
      </c>
      <c r="AJ206" s="122">
        <f>SUM(AE206,AB206,Y206,V206,S206,P206,M206,K206,H206,E206,C206)</f>
        <v>0</v>
      </c>
      <c r="AK206" s="126">
        <v>0</v>
      </c>
      <c r="AL206" s="123"/>
      <c r="AM206" s="124"/>
    </row>
    <row r="207" spans="1:39" s="145" customFormat="1" ht="33" customHeight="1" x14ac:dyDescent="0.25">
      <c r="A207" s="167" t="s">
        <v>36</v>
      </c>
      <c r="B207" s="121"/>
      <c r="C207" s="122"/>
      <c r="D207" s="121"/>
      <c r="E207" s="122"/>
      <c r="F207" s="123"/>
      <c r="G207" s="121"/>
      <c r="H207" s="122"/>
      <c r="I207" s="123"/>
      <c r="J207" s="121"/>
      <c r="K207" s="122"/>
      <c r="L207" s="121"/>
      <c r="M207" s="122"/>
      <c r="N207" s="123"/>
      <c r="O207" s="121"/>
      <c r="P207" s="122"/>
      <c r="Q207" s="123"/>
      <c r="R207" s="121"/>
      <c r="S207" s="122"/>
      <c r="T207" s="123"/>
      <c r="U207" s="121"/>
      <c r="V207" s="122"/>
      <c r="W207" s="123"/>
      <c r="X207" s="121"/>
      <c r="Y207" s="122"/>
      <c r="Z207" s="123"/>
      <c r="AA207" s="121"/>
      <c r="AB207" s="122"/>
      <c r="AC207" s="123"/>
      <c r="AD207" s="121"/>
      <c r="AE207" s="122"/>
      <c r="AF207" s="123"/>
      <c r="AG207" s="125"/>
      <c r="AH207" s="125"/>
      <c r="AI207" s="121">
        <f t="shared" ref="AI207:AI214" si="220">SUM(AD207,AA207,X207,U207,R207,O207,L207,J207,G207,D207,B207)</f>
        <v>0</v>
      </c>
      <c r="AJ207" s="122">
        <f t="shared" ref="AJ207:AJ211" si="221">SUM(AE207,AB207,Y207,V207,S207,P207,M207,K207,H207,E207,C207)</f>
        <v>0</v>
      </c>
      <c r="AK207" s="126">
        <v>0</v>
      </c>
      <c r="AL207" s="123"/>
      <c r="AM207" s="124"/>
    </row>
    <row r="208" spans="1:39" s="145" customFormat="1" ht="33" customHeight="1" x14ac:dyDescent="0.25">
      <c r="A208" s="167" t="s">
        <v>121</v>
      </c>
      <c r="B208" s="123"/>
      <c r="C208" s="123"/>
      <c r="D208" s="121"/>
      <c r="E208" s="122"/>
      <c r="F208" s="123"/>
      <c r="G208" s="121"/>
      <c r="H208" s="122"/>
      <c r="I208" s="123"/>
      <c r="J208" s="123"/>
      <c r="K208" s="123"/>
      <c r="L208" s="121"/>
      <c r="M208" s="122"/>
      <c r="N208" s="123"/>
      <c r="O208" s="121"/>
      <c r="P208" s="122"/>
      <c r="Q208" s="123"/>
      <c r="R208" s="123"/>
      <c r="S208" s="123"/>
      <c r="T208" s="123"/>
      <c r="U208" s="123"/>
      <c r="V208" s="123"/>
      <c r="W208" s="123"/>
      <c r="X208" s="121"/>
      <c r="Y208" s="122"/>
      <c r="Z208" s="123"/>
      <c r="AA208" s="123"/>
      <c r="AB208" s="123"/>
      <c r="AC208" s="123"/>
      <c r="AD208" s="123"/>
      <c r="AE208" s="123"/>
      <c r="AF208" s="123"/>
      <c r="AG208" s="125"/>
      <c r="AH208" s="125"/>
      <c r="AI208" s="121">
        <f t="shared" si="220"/>
        <v>0</v>
      </c>
      <c r="AJ208" s="122">
        <f t="shared" si="221"/>
        <v>0</v>
      </c>
      <c r="AK208" s="126">
        <v>0</v>
      </c>
      <c r="AL208" s="123"/>
      <c r="AM208" s="124"/>
    </row>
    <row r="209" spans="1:39" s="145" customFormat="1" ht="33" customHeight="1" x14ac:dyDescent="0.25">
      <c r="A209" s="167" t="s">
        <v>63</v>
      </c>
      <c r="B209" s="123"/>
      <c r="C209" s="123"/>
      <c r="D209" s="121"/>
      <c r="E209" s="122"/>
      <c r="F209" s="123"/>
      <c r="G209" s="123"/>
      <c r="H209" s="123"/>
      <c r="I209" s="123"/>
      <c r="J209" s="123"/>
      <c r="K209" s="123"/>
      <c r="L209" s="123"/>
      <c r="M209" s="123"/>
      <c r="N209" s="123"/>
      <c r="O209" s="121"/>
      <c r="P209" s="122"/>
      <c r="Q209" s="123"/>
      <c r="R209" s="121"/>
      <c r="S209" s="122"/>
      <c r="T209" s="123"/>
      <c r="U209" s="121"/>
      <c r="V209" s="122"/>
      <c r="W209" s="123"/>
      <c r="X209" s="121"/>
      <c r="Y209" s="122"/>
      <c r="Z209" s="123"/>
      <c r="AA209" s="121"/>
      <c r="AB209" s="122"/>
      <c r="AC209" s="123"/>
      <c r="AD209" s="121"/>
      <c r="AE209" s="122"/>
      <c r="AF209" s="123"/>
      <c r="AG209" s="125"/>
      <c r="AH209" s="125"/>
      <c r="AI209" s="121">
        <f t="shared" si="220"/>
        <v>0</v>
      </c>
      <c r="AJ209" s="122">
        <f t="shared" si="221"/>
        <v>0</v>
      </c>
      <c r="AK209" s="126">
        <v>0</v>
      </c>
      <c r="AL209" s="123"/>
      <c r="AM209" s="124"/>
    </row>
    <row r="210" spans="1:39" s="145" customFormat="1" ht="33" customHeight="1" x14ac:dyDescent="0.25">
      <c r="A210" s="167" t="s">
        <v>14</v>
      </c>
      <c r="B210" s="121"/>
      <c r="C210" s="122"/>
      <c r="D210" s="121"/>
      <c r="E210" s="122"/>
      <c r="F210" s="123"/>
      <c r="G210" s="121"/>
      <c r="H210" s="122"/>
      <c r="I210" s="123"/>
      <c r="J210" s="121"/>
      <c r="K210" s="122"/>
      <c r="L210" s="121"/>
      <c r="M210" s="122"/>
      <c r="N210" s="123"/>
      <c r="O210" s="121"/>
      <c r="P210" s="122"/>
      <c r="Q210" s="123"/>
      <c r="R210" s="121"/>
      <c r="S210" s="122"/>
      <c r="T210" s="123"/>
      <c r="U210" s="121"/>
      <c r="V210" s="122"/>
      <c r="W210" s="123"/>
      <c r="X210" s="121"/>
      <c r="Y210" s="122"/>
      <c r="Z210" s="123"/>
      <c r="AA210" s="121"/>
      <c r="AB210" s="122"/>
      <c r="AC210" s="123"/>
      <c r="AD210" s="121"/>
      <c r="AE210" s="122"/>
      <c r="AF210" s="123"/>
      <c r="AG210" s="125"/>
      <c r="AH210" s="125"/>
      <c r="AI210" s="121">
        <f t="shared" si="220"/>
        <v>0</v>
      </c>
      <c r="AJ210" s="122">
        <f t="shared" si="221"/>
        <v>0</v>
      </c>
      <c r="AK210" s="126">
        <v>0</v>
      </c>
      <c r="AL210" s="123"/>
      <c r="AM210" s="124"/>
    </row>
    <row r="211" spans="1:39" s="145" customFormat="1" ht="33" customHeight="1" x14ac:dyDescent="0.25">
      <c r="A211" s="167" t="s">
        <v>122</v>
      </c>
      <c r="B211" s="121"/>
      <c r="C211" s="122"/>
      <c r="D211" s="121"/>
      <c r="E211" s="122"/>
      <c r="F211" s="123"/>
      <c r="G211" s="121"/>
      <c r="H211" s="122"/>
      <c r="I211" s="123"/>
      <c r="J211" s="121"/>
      <c r="K211" s="122"/>
      <c r="L211" s="121"/>
      <c r="M211" s="122"/>
      <c r="N211" s="123"/>
      <c r="O211" s="121"/>
      <c r="P211" s="122"/>
      <c r="Q211" s="123"/>
      <c r="R211" s="121"/>
      <c r="S211" s="122"/>
      <c r="T211" s="123"/>
      <c r="U211" s="121"/>
      <c r="V211" s="122"/>
      <c r="W211" s="123"/>
      <c r="X211" s="121"/>
      <c r="Y211" s="122"/>
      <c r="Z211" s="123"/>
      <c r="AA211" s="121"/>
      <c r="AB211" s="122"/>
      <c r="AC211" s="123"/>
      <c r="AD211" s="121"/>
      <c r="AE211" s="122"/>
      <c r="AF211" s="123"/>
      <c r="AG211" s="125"/>
      <c r="AH211" s="125"/>
      <c r="AI211" s="121">
        <f t="shared" si="220"/>
        <v>0</v>
      </c>
      <c r="AJ211" s="122">
        <f t="shared" si="221"/>
        <v>0</v>
      </c>
      <c r="AK211" s="126">
        <v>0</v>
      </c>
      <c r="AL211" s="123"/>
      <c r="AM211" s="123"/>
    </row>
    <row r="212" spans="1:39" s="145" customFormat="1" ht="33" customHeight="1" x14ac:dyDescent="0.25">
      <c r="A212" s="167" t="s">
        <v>37</v>
      </c>
      <c r="B212" s="121"/>
      <c r="C212" s="122"/>
      <c r="D212" s="121"/>
      <c r="E212" s="122"/>
      <c r="F212" s="123"/>
      <c r="G212" s="121"/>
      <c r="H212" s="122"/>
      <c r="I212" s="123"/>
      <c r="J212" s="121"/>
      <c r="K212" s="122"/>
      <c r="L212" s="121"/>
      <c r="M212" s="122"/>
      <c r="N212" s="123"/>
      <c r="O212" s="121"/>
      <c r="P212" s="122"/>
      <c r="Q212" s="123"/>
      <c r="R212" s="121"/>
      <c r="S212" s="122"/>
      <c r="T212" s="123"/>
      <c r="U212" s="121"/>
      <c r="V212" s="122"/>
      <c r="W212" s="123"/>
      <c r="X212" s="121"/>
      <c r="Y212" s="122"/>
      <c r="Z212" s="123"/>
      <c r="AA212" s="121"/>
      <c r="AB212" s="122"/>
      <c r="AC212" s="123"/>
      <c r="AD212" s="121"/>
      <c r="AE212" s="122"/>
      <c r="AF212" s="123"/>
      <c r="AG212" s="125"/>
      <c r="AH212" s="125"/>
      <c r="AI212" s="121">
        <f t="shared" si="220"/>
        <v>0</v>
      </c>
      <c r="AJ212" s="122">
        <f>SUM(AE212,AB212,Y212,V212,S212,P212,M212,K212,H212,E212,C212)</f>
        <v>0</v>
      </c>
      <c r="AK212" s="126">
        <v>0</v>
      </c>
      <c r="AL212" s="123"/>
      <c r="AM212" s="123"/>
    </row>
    <row r="213" spans="1:39" s="145" customFormat="1" ht="33" customHeight="1" x14ac:dyDescent="0.25">
      <c r="A213" s="167" t="s">
        <v>123</v>
      </c>
      <c r="B213" s="123"/>
      <c r="C213" s="123"/>
      <c r="D213" s="121"/>
      <c r="E213" s="122"/>
      <c r="F213" s="123"/>
      <c r="G213" s="121"/>
      <c r="H213" s="122"/>
      <c r="I213" s="123"/>
      <c r="J213" s="123"/>
      <c r="K213" s="123"/>
      <c r="L213" s="121"/>
      <c r="M213" s="122"/>
      <c r="N213" s="123"/>
      <c r="O213" s="121"/>
      <c r="P213" s="122"/>
      <c r="Q213" s="123"/>
      <c r="R213" s="123"/>
      <c r="S213" s="123"/>
      <c r="T213" s="123"/>
      <c r="U213" s="123"/>
      <c r="V213" s="123"/>
      <c r="W213" s="123"/>
      <c r="X213" s="121"/>
      <c r="Y213" s="122"/>
      <c r="Z213" s="123"/>
      <c r="AA213" s="123"/>
      <c r="AB213" s="123"/>
      <c r="AC213" s="123"/>
      <c r="AD213" s="123"/>
      <c r="AE213" s="123"/>
      <c r="AF213" s="123"/>
      <c r="AG213" s="125"/>
      <c r="AH213" s="125"/>
      <c r="AI213" s="121">
        <f t="shared" si="220"/>
        <v>0</v>
      </c>
      <c r="AJ213" s="122">
        <f t="shared" ref="AJ213:AJ215" si="222">SUM(AE213,AB213,Y213,V213,S213,P213,M213,K213,H213,E213,C213)</f>
        <v>0</v>
      </c>
      <c r="AK213" s="126">
        <v>0</v>
      </c>
      <c r="AL213" s="123"/>
      <c r="AM213" s="123"/>
    </row>
    <row r="214" spans="1:39" s="145" customFormat="1" ht="33" customHeight="1" x14ac:dyDescent="0.25">
      <c r="A214" s="167" t="s">
        <v>62</v>
      </c>
      <c r="B214" s="123"/>
      <c r="C214" s="123"/>
      <c r="D214" s="121"/>
      <c r="E214" s="122"/>
      <c r="F214" s="123"/>
      <c r="G214" s="123"/>
      <c r="H214" s="123"/>
      <c r="I214" s="123"/>
      <c r="J214" s="123"/>
      <c r="K214" s="123"/>
      <c r="L214" s="123"/>
      <c r="M214" s="123"/>
      <c r="N214" s="123"/>
      <c r="O214" s="121"/>
      <c r="P214" s="122"/>
      <c r="Q214" s="123"/>
      <c r="R214" s="121"/>
      <c r="S214" s="122"/>
      <c r="T214" s="123"/>
      <c r="U214" s="121"/>
      <c r="V214" s="122"/>
      <c r="W214" s="123"/>
      <c r="X214" s="121"/>
      <c r="Y214" s="122"/>
      <c r="Z214" s="123"/>
      <c r="AA214" s="121"/>
      <c r="AB214" s="122"/>
      <c r="AC214" s="123"/>
      <c r="AD214" s="121"/>
      <c r="AE214" s="122"/>
      <c r="AF214" s="123"/>
      <c r="AG214" s="125"/>
      <c r="AH214" s="125"/>
      <c r="AI214" s="121">
        <f t="shared" si="220"/>
        <v>0</v>
      </c>
      <c r="AJ214" s="122">
        <f t="shared" si="222"/>
        <v>0</v>
      </c>
      <c r="AK214" s="126">
        <v>0</v>
      </c>
      <c r="AL214" s="123"/>
      <c r="AM214" s="123"/>
    </row>
    <row r="215" spans="1:39" s="145" customFormat="1" ht="33" customHeight="1" x14ac:dyDescent="0.25">
      <c r="A215" s="167" t="s">
        <v>16</v>
      </c>
      <c r="B215" s="121"/>
      <c r="C215" s="122"/>
      <c r="D215" s="121"/>
      <c r="E215" s="122"/>
      <c r="F215" s="123"/>
      <c r="G215" s="121"/>
      <c r="H215" s="122"/>
      <c r="I215" s="123"/>
      <c r="J215" s="121"/>
      <c r="K215" s="122"/>
      <c r="L215" s="121"/>
      <c r="M215" s="122"/>
      <c r="N215" s="123"/>
      <c r="O215" s="121"/>
      <c r="P215" s="122"/>
      <c r="Q215" s="123"/>
      <c r="R215" s="121"/>
      <c r="S215" s="122"/>
      <c r="T215" s="123"/>
      <c r="U215" s="121"/>
      <c r="V215" s="122"/>
      <c r="W215" s="123"/>
      <c r="X215" s="121"/>
      <c r="Y215" s="122"/>
      <c r="Z215" s="123"/>
      <c r="AA215" s="121"/>
      <c r="AB215" s="122"/>
      <c r="AC215" s="123"/>
      <c r="AD215" s="121"/>
      <c r="AE215" s="122"/>
      <c r="AF215" s="123"/>
      <c r="AG215" s="125"/>
      <c r="AH215" s="125"/>
      <c r="AI215" s="121">
        <f>SUM(AD215,AA215,X215,U215,R215,O215,L215,J215,G215,D215,B215)</f>
        <v>0</v>
      </c>
      <c r="AJ215" s="122">
        <f t="shared" si="222"/>
        <v>0</v>
      </c>
      <c r="AK215" s="126">
        <v>0</v>
      </c>
      <c r="AL215" s="123"/>
      <c r="AM215" s="123"/>
    </row>
    <row r="216" spans="1:39" s="145" customFormat="1" ht="33" customHeight="1" x14ac:dyDescent="0.25">
      <c r="A216" s="168" t="s">
        <v>124</v>
      </c>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31"/>
      <c r="AM216" s="131"/>
    </row>
    <row r="217" spans="1:39" s="145" customFormat="1" ht="33" customHeight="1" x14ac:dyDescent="0.25">
      <c r="A217" s="169" t="s">
        <v>69</v>
      </c>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31"/>
      <c r="AM217" s="123"/>
    </row>
    <row r="218" spans="1:39" s="145" customFormat="1" ht="33" customHeight="1" x14ac:dyDescent="0.25">
      <c r="A218" s="169" t="s">
        <v>76</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31"/>
      <c r="AM218" s="123"/>
    </row>
    <row r="219" spans="1:39" s="145" customFormat="1" ht="38.65" customHeight="1" x14ac:dyDescent="0.25">
      <c r="A219" s="170" t="s">
        <v>125</v>
      </c>
      <c r="B219" s="121"/>
      <c r="C219" s="122"/>
      <c r="D219" s="121"/>
      <c r="E219" s="122"/>
      <c r="F219" s="126"/>
      <c r="G219" s="121"/>
      <c r="H219" s="122"/>
      <c r="I219" s="126"/>
      <c r="J219" s="121"/>
      <c r="K219" s="122"/>
      <c r="L219" s="121"/>
      <c r="M219" s="122"/>
      <c r="N219" s="126"/>
      <c r="O219" s="121"/>
      <c r="P219" s="122"/>
      <c r="Q219" s="126"/>
      <c r="R219" s="121"/>
      <c r="S219" s="122"/>
      <c r="T219" s="126"/>
      <c r="U219" s="121"/>
      <c r="V219" s="122"/>
      <c r="W219" s="126"/>
      <c r="X219" s="121"/>
      <c r="Y219" s="122"/>
      <c r="Z219" s="126"/>
      <c r="AA219" s="121"/>
      <c r="AB219" s="122"/>
      <c r="AC219" s="126"/>
      <c r="AD219" s="121"/>
      <c r="AE219" s="122"/>
      <c r="AF219" s="126"/>
      <c r="AG219" s="125"/>
      <c r="AH219" s="125"/>
      <c r="AI219" s="121">
        <f>SUM(AD219,AA219,X219,U219,R219,O219,L219,J219,G219,D219,B219)</f>
        <v>0</v>
      </c>
      <c r="AJ219" s="122">
        <f>SUM(AE219,AB219,Y219,V219,S219,P219,M219,K219,H219,E219,C219)</f>
        <v>0</v>
      </c>
      <c r="AK219" s="126">
        <f>SUM(AF219,AC219,Z219,W219,T219,Q219,N219,I219,F219)</f>
        <v>0</v>
      </c>
      <c r="AL219" s="123"/>
      <c r="AM219" s="123"/>
    </row>
    <row r="220" spans="1:39" s="145" customFormat="1" ht="33" customHeight="1" x14ac:dyDescent="0.25">
      <c r="A220" s="135" t="s">
        <v>12</v>
      </c>
      <c r="B220" s="136">
        <f>SUM(B206:B219)</f>
        <v>0</v>
      </c>
      <c r="C220" s="136">
        <f>SUM(C206:C219)</f>
        <v>0</v>
      </c>
      <c r="D220" s="136">
        <f t="shared" ref="D220" si="223">SUM(D206:D219)</f>
        <v>0</v>
      </c>
      <c r="E220" s="136">
        <f t="shared" ref="E220" si="224">SUM(E206:E219)</f>
        <v>0</v>
      </c>
      <c r="F220" s="136">
        <f t="shared" ref="F220" si="225">SUM(F206:F219)</f>
        <v>0</v>
      </c>
      <c r="G220" s="136">
        <f t="shared" ref="G220" si="226">SUM(G206:G219)</f>
        <v>0</v>
      </c>
      <c r="H220" s="136">
        <f t="shared" ref="H220" si="227">SUM(H206:H219)</f>
        <v>0</v>
      </c>
      <c r="I220" s="136">
        <f t="shared" ref="I220" si="228">SUM(I206:I219)</f>
        <v>0</v>
      </c>
      <c r="J220" s="136">
        <f t="shared" ref="J220" si="229">SUM(J206:J219)</f>
        <v>0</v>
      </c>
      <c r="K220" s="136">
        <f t="shared" ref="K220" si="230">SUM(K206:K219)</f>
        <v>0</v>
      </c>
      <c r="L220" s="136">
        <f t="shared" ref="L220" si="231">SUM(L206:L219)</f>
        <v>0</v>
      </c>
      <c r="M220" s="136">
        <f t="shared" ref="M220" si="232">SUM(M206:M219)</f>
        <v>0</v>
      </c>
      <c r="N220" s="136">
        <f t="shared" ref="N220" si="233">SUM(N206:N219)</f>
        <v>0</v>
      </c>
      <c r="O220" s="136">
        <f t="shared" ref="O220" si="234">SUM(O206:O219)</f>
        <v>0</v>
      </c>
      <c r="P220" s="136">
        <f t="shared" ref="P220" si="235">SUM(P206:P219)</f>
        <v>0</v>
      </c>
      <c r="Q220" s="136">
        <f t="shared" ref="Q220" si="236">SUM(Q206:Q219)</f>
        <v>0</v>
      </c>
      <c r="R220" s="136">
        <f t="shared" ref="R220" si="237">SUM(R206:R219)</f>
        <v>0</v>
      </c>
      <c r="S220" s="136">
        <f t="shared" ref="S220" si="238">SUM(S206:S219)</f>
        <v>0</v>
      </c>
      <c r="T220" s="136">
        <f t="shared" ref="T220" si="239">SUM(T206:T219)</f>
        <v>0</v>
      </c>
      <c r="U220" s="136">
        <f t="shared" ref="U220" si="240">SUM(U206:U219)</f>
        <v>0</v>
      </c>
      <c r="V220" s="136">
        <f t="shared" ref="V220" si="241">SUM(V206:V219)</f>
        <v>0</v>
      </c>
      <c r="W220" s="136">
        <f t="shared" ref="W220" si="242">SUM(W206:W219)</f>
        <v>0</v>
      </c>
      <c r="X220" s="136">
        <f t="shared" ref="X220" si="243">SUM(X206:X219)</f>
        <v>0</v>
      </c>
      <c r="Y220" s="136">
        <f t="shared" ref="Y220" si="244">SUM(Y206:Y219)</f>
        <v>0</v>
      </c>
      <c r="Z220" s="136">
        <f t="shared" ref="Z220" si="245">SUM(Z206:Z219)</f>
        <v>0</v>
      </c>
      <c r="AA220" s="136">
        <f t="shared" ref="AA220" si="246">SUM(AA206:AA219)</f>
        <v>0</v>
      </c>
      <c r="AB220" s="136">
        <f t="shared" ref="AB220" si="247">SUM(AB206:AB219)</f>
        <v>0</v>
      </c>
      <c r="AC220" s="136">
        <f t="shared" ref="AC220" si="248">SUM(AC206:AC219)</f>
        <v>0</v>
      </c>
      <c r="AD220" s="136">
        <f t="shared" ref="AD220" si="249">SUM(AD206:AD219)</f>
        <v>0</v>
      </c>
      <c r="AE220" s="136">
        <f t="shared" ref="AE220" si="250">SUM(AE206:AE219)</f>
        <v>0</v>
      </c>
      <c r="AF220" s="136">
        <f t="shared" ref="AF220" si="251">SUM(AF206:AF219)</f>
        <v>0</v>
      </c>
      <c r="AG220" s="137">
        <f t="shared" ref="AG220" si="252">SUM(AG206:AG219)</f>
        <v>0</v>
      </c>
      <c r="AH220" s="137">
        <f t="shared" ref="AH220" si="253">SUM(AH206:AH219)</f>
        <v>0</v>
      </c>
      <c r="AI220" s="136">
        <f>SUM(AI206:AI219)</f>
        <v>0</v>
      </c>
      <c r="AJ220" s="136">
        <f t="shared" ref="AJ220" si="254">SUM(AJ206:AJ219)</f>
        <v>0</v>
      </c>
      <c r="AK220" s="136">
        <f t="shared" ref="AK220" si="255">SUM(AK206:AK219)</f>
        <v>0</v>
      </c>
      <c r="AL220" s="136">
        <f>SUM(AL216:AL218)</f>
        <v>0</v>
      </c>
      <c r="AM220" s="136">
        <f>SUM(AM206:AM210)+AM216</f>
        <v>0</v>
      </c>
    </row>
    <row r="221" spans="1:39" s="145" customFormat="1" ht="33" customHeight="1" thickBot="1" x14ac:dyDescent="0.3">
      <c r="A221" s="173" t="s">
        <v>12</v>
      </c>
      <c r="B221" s="342">
        <f>SUM(B220:C220)</f>
        <v>0</v>
      </c>
      <c r="C221" s="343"/>
      <c r="D221" s="342">
        <f>SUM(D220:F220)</f>
        <v>0</v>
      </c>
      <c r="E221" s="344"/>
      <c r="F221" s="343"/>
      <c r="G221" s="342">
        <f>SUM(G220:I220)</f>
        <v>0</v>
      </c>
      <c r="H221" s="344"/>
      <c r="I221" s="343"/>
      <c r="J221" s="342">
        <f>SUM(J220:K220)</f>
        <v>0</v>
      </c>
      <c r="K221" s="343"/>
      <c r="L221" s="342">
        <f>SUM(L220:N220)</f>
        <v>0</v>
      </c>
      <c r="M221" s="344"/>
      <c r="N221" s="343"/>
      <c r="O221" s="342">
        <f>SUM(O220:Q220)</f>
        <v>0</v>
      </c>
      <c r="P221" s="344"/>
      <c r="Q221" s="343"/>
      <c r="R221" s="342">
        <f>SUM(R220:S220)</f>
        <v>0</v>
      </c>
      <c r="S221" s="344"/>
      <c r="T221" s="343"/>
      <c r="U221" s="342">
        <f>SUM(U220:W220)</f>
        <v>0</v>
      </c>
      <c r="V221" s="344"/>
      <c r="W221" s="343"/>
      <c r="X221" s="342">
        <f>SUM(X220:Z220)</f>
        <v>0</v>
      </c>
      <c r="Y221" s="344"/>
      <c r="Z221" s="343"/>
      <c r="AA221" s="342">
        <f>SUM(AA220:AC220)</f>
        <v>0</v>
      </c>
      <c r="AB221" s="344"/>
      <c r="AC221" s="343"/>
      <c r="AD221" s="342">
        <f>SUM(AD220:AF220)</f>
        <v>0</v>
      </c>
      <c r="AE221" s="344"/>
      <c r="AF221" s="343"/>
      <c r="AG221" s="368">
        <f>SUM(AG220:AH220)</f>
        <v>0</v>
      </c>
      <c r="AH221" s="369"/>
      <c r="AI221" s="365">
        <f>SUM(AI220:AK220)</f>
        <v>0</v>
      </c>
      <c r="AJ221" s="366"/>
      <c r="AK221" s="367"/>
      <c r="AL221" s="139">
        <f>SUM(AL216:AL218)</f>
        <v>0</v>
      </c>
      <c r="AM221" s="139">
        <f>SUM(AM206:AM210)+AM216</f>
        <v>0</v>
      </c>
    </row>
    <row r="222" spans="1:39" s="145" customFormat="1" ht="17.25" thickTop="1" x14ac:dyDescent="0.3">
      <c r="A222" s="372" t="s">
        <v>126</v>
      </c>
      <c r="B222" s="339"/>
      <c r="C222" s="339"/>
      <c r="D222" s="339"/>
      <c r="E222" s="339"/>
      <c r="F222" s="339"/>
      <c r="G222" s="339"/>
      <c r="H222" s="339"/>
      <c r="I222" s="339"/>
      <c r="J222" s="339"/>
      <c r="K222" s="339"/>
      <c r="L222" s="340"/>
      <c r="M222" s="340"/>
      <c r="N222" s="340"/>
      <c r="O222" s="340"/>
      <c r="P222" s="340"/>
      <c r="Q222" s="340"/>
      <c r="R222" s="340"/>
      <c r="S222" s="141"/>
      <c r="T222" s="141"/>
      <c r="U222" s="341" t="s">
        <v>240</v>
      </c>
      <c r="V222" s="341"/>
      <c r="W222" s="341"/>
      <c r="X222" s="341"/>
      <c r="Y222" s="341"/>
      <c r="Z222" s="341"/>
      <c r="AA222" s="341"/>
      <c r="AB222" s="341"/>
      <c r="AC222" s="341"/>
      <c r="AD222" s="341"/>
      <c r="AE222" s="142"/>
      <c r="AF222" s="142"/>
      <c r="AG222" s="128"/>
      <c r="AH222" s="128"/>
      <c r="AI222" s="128" t="s">
        <v>127</v>
      </c>
      <c r="AJ222" s="128"/>
      <c r="AK222" s="128"/>
      <c r="AL222" s="128"/>
      <c r="AM222" s="143" t="s">
        <v>128</v>
      </c>
    </row>
    <row r="223" spans="1:39" s="145" customFormat="1" x14ac:dyDescent="0.2"/>
    <row r="224" spans="1:39" s="145" customFormat="1" x14ac:dyDescent="0.2"/>
    <row r="225" spans="1:39" s="145" customFormat="1" x14ac:dyDescent="0.2"/>
    <row r="226" spans="1:39" s="145" customFormat="1" ht="27" x14ac:dyDescent="0.3">
      <c r="B226" s="147"/>
      <c r="C226" s="147"/>
      <c r="D226" s="147"/>
      <c r="E226" s="147"/>
      <c r="F226" s="147"/>
      <c r="G226" s="147"/>
      <c r="H226" s="147"/>
      <c r="I226" s="147"/>
      <c r="J226" s="147"/>
      <c r="K226" s="363" t="s">
        <v>26</v>
      </c>
      <c r="L226" s="363"/>
      <c r="M226" s="363"/>
      <c r="N226" s="363"/>
      <c r="O226" s="363"/>
      <c r="P226" s="363"/>
      <c r="Q226" s="363"/>
      <c r="R226" s="363"/>
      <c r="S226" s="363"/>
      <c r="T226" s="363"/>
      <c r="U226" s="363"/>
      <c r="V226" s="363"/>
      <c r="W226" s="363"/>
      <c r="X226" s="363"/>
      <c r="Y226" s="363"/>
      <c r="Z226" s="363"/>
      <c r="AM226" s="148" t="s">
        <v>40</v>
      </c>
    </row>
    <row r="227" spans="1:39" s="145" customFormat="1" ht="18" x14ac:dyDescent="0.25">
      <c r="A227" s="149"/>
      <c r="B227" s="150"/>
      <c r="C227" s="150"/>
      <c r="D227" s="150"/>
      <c r="E227" s="150"/>
      <c r="F227" s="150"/>
      <c r="G227" s="150"/>
      <c r="H227" s="150"/>
      <c r="I227" s="150"/>
      <c r="J227" s="150"/>
      <c r="K227" s="364" t="s">
        <v>27</v>
      </c>
      <c r="L227" s="364"/>
      <c r="M227" s="364"/>
      <c r="N227" s="364"/>
      <c r="O227" s="364"/>
      <c r="P227" s="364"/>
      <c r="Q227" s="364"/>
      <c r="R227" s="364"/>
      <c r="S227" s="364"/>
      <c r="T227" s="364"/>
      <c r="U227" s="364"/>
      <c r="V227" s="364"/>
      <c r="W227" s="364"/>
      <c r="X227" s="364"/>
      <c r="Y227" s="364"/>
      <c r="Z227" s="364"/>
      <c r="AA227" s="149"/>
      <c r="AB227" s="149"/>
      <c r="AC227" s="149"/>
      <c r="AD227" s="149"/>
      <c r="AE227" s="149"/>
      <c r="AF227" s="149"/>
      <c r="AG227" s="149"/>
      <c r="AH227" s="149"/>
      <c r="AI227" s="149"/>
      <c r="AJ227" s="149"/>
      <c r="AK227" s="149"/>
      <c r="AL227" s="149"/>
      <c r="AM227" s="149"/>
    </row>
    <row r="228" spans="1:39" s="145" customFormat="1" ht="18" x14ac:dyDescent="0.25">
      <c r="A228" s="149"/>
      <c r="B228" s="150"/>
      <c r="C228" s="150"/>
      <c r="D228" s="150"/>
      <c r="E228" s="150"/>
      <c r="F228" s="150"/>
      <c r="G228" s="150"/>
      <c r="H228" s="150"/>
      <c r="I228" s="150"/>
      <c r="J228" s="150"/>
      <c r="K228" s="364" t="s">
        <v>233</v>
      </c>
      <c r="L228" s="364"/>
      <c r="M228" s="364"/>
      <c r="N228" s="364"/>
      <c r="O228" s="364"/>
      <c r="P228" s="364"/>
      <c r="Q228" s="364"/>
      <c r="R228" s="364"/>
      <c r="S228" s="364"/>
      <c r="T228" s="364"/>
      <c r="U228" s="364"/>
      <c r="V228" s="364"/>
      <c r="W228" s="364"/>
      <c r="X228" s="364"/>
      <c r="Y228" s="364"/>
      <c r="Z228" s="364"/>
      <c r="AA228" s="149"/>
      <c r="AB228" s="149"/>
      <c r="AC228" s="149"/>
      <c r="AD228" s="149"/>
      <c r="AE228" s="149"/>
      <c r="AF228" s="149"/>
      <c r="AG228" s="149"/>
      <c r="AH228" s="149"/>
      <c r="AI228" s="149"/>
      <c r="AJ228" s="149"/>
      <c r="AK228" s="149"/>
      <c r="AL228" s="149"/>
      <c r="AM228" s="149"/>
    </row>
    <row r="229" spans="1:39" s="145" customFormat="1" ht="20.25" x14ac:dyDescent="0.2">
      <c r="A229" s="151"/>
      <c r="B229" s="151"/>
      <c r="C229" s="151"/>
      <c r="D229" s="151"/>
      <c r="E229" s="151"/>
      <c r="F229" s="151"/>
      <c r="G229" s="151"/>
      <c r="H229" s="151"/>
      <c r="I229" s="151"/>
      <c r="J229" s="151"/>
      <c r="K229" s="151"/>
      <c r="L229" s="151"/>
      <c r="M229" s="151"/>
      <c r="AJ229" s="152"/>
      <c r="AL229" s="153" t="s">
        <v>10</v>
      </c>
      <c r="AM229" s="293">
        <v>2016</v>
      </c>
    </row>
    <row r="230" spans="1:39" s="145" customFormat="1" ht="16.5" customHeight="1" x14ac:dyDescent="0.2">
      <c r="A230" s="345" t="s">
        <v>28</v>
      </c>
      <c r="B230" s="154" t="s">
        <v>29</v>
      </c>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5"/>
      <c r="AM230" s="348" t="s">
        <v>30</v>
      </c>
    </row>
    <row r="231" spans="1:39" s="145" customFormat="1" ht="16.5" customHeight="1" x14ac:dyDescent="0.2">
      <c r="A231" s="346"/>
      <c r="B231" s="154" t="s">
        <v>31</v>
      </c>
      <c r="C231" s="154"/>
      <c r="D231" s="154"/>
      <c r="E231" s="154"/>
      <c r="F231" s="154"/>
      <c r="G231" s="154"/>
      <c r="H231" s="154"/>
      <c r="I231" s="154"/>
      <c r="J231" s="154"/>
      <c r="K231" s="154"/>
      <c r="L231" s="154" t="s">
        <v>32</v>
      </c>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350" t="s">
        <v>141</v>
      </c>
      <c r="AJ231" s="351"/>
      <c r="AK231" s="352"/>
      <c r="AL231" s="356" t="s">
        <v>33</v>
      </c>
      <c r="AM231" s="349"/>
    </row>
    <row r="232" spans="1:39" s="145" customFormat="1" ht="51" customHeight="1" x14ac:dyDescent="0.2">
      <c r="A232" s="347"/>
      <c r="B232" s="358" t="s">
        <v>139</v>
      </c>
      <c r="C232" s="359"/>
      <c r="D232" s="358" t="s">
        <v>138</v>
      </c>
      <c r="E232" s="360"/>
      <c r="F232" s="359"/>
      <c r="G232" s="358" t="s">
        <v>137</v>
      </c>
      <c r="H232" s="360"/>
      <c r="I232" s="359"/>
      <c r="J232" s="358" t="s">
        <v>146</v>
      </c>
      <c r="K232" s="359"/>
      <c r="L232" s="358" t="s">
        <v>148</v>
      </c>
      <c r="M232" s="360"/>
      <c r="N232" s="359"/>
      <c r="O232" s="358" t="s">
        <v>133</v>
      </c>
      <c r="P232" s="360"/>
      <c r="Q232" s="359"/>
      <c r="R232" s="358" t="s">
        <v>136</v>
      </c>
      <c r="S232" s="360"/>
      <c r="T232" s="359"/>
      <c r="U232" s="358" t="s">
        <v>134</v>
      </c>
      <c r="V232" s="360"/>
      <c r="W232" s="359"/>
      <c r="X232" s="358" t="s">
        <v>135</v>
      </c>
      <c r="Y232" s="360"/>
      <c r="Z232" s="359"/>
      <c r="AA232" s="358" t="s">
        <v>140</v>
      </c>
      <c r="AB232" s="360"/>
      <c r="AC232" s="359"/>
      <c r="AD232" s="358" t="s">
        <v>120</v>
      </c>
      <c r="AE232" s="360"/>
      <c r="AF232" s="359"/>
      <c r="AG232" s="358" t="s">
        <v>34</v>
      </c>
      <c r="AH232" s="359"/>
      <c r="AI232" s="353"/>
      <c r="AJ232" s="354"/>
      <c r="AK232" s="355"/>
      <c r="AL232" s="357"/>
      <c r="AM232" s="156" t="s">
        <v>35</v>
      </c>
    </row>
    <row r="233" spans="1:39" s="145" customFormat="1" ht="19.5" x14ac:dyDescent="0.2">
      <c r="A233" s="158"/>
      <c r="B233" s="159" t="s">
        <v>117</v>
      </c>
      <c r="C233" s="159" t="s">
        <v>118</v>
      </c>
      <c r="D233" s="159" t="s">
        <v>117</v>
      </c>
      <c r="E233" s="159" t="s">
        <v>118</v>
      </c>
      <c r="F233" s="160" t="s">
        <v>119</v>
      </c>
      <c r="G233" s="159" t="s">
        <v>117</v>
      </c>
      <c r="H233" s="159" t="s">
        <v>118</v>
      </c>
      <c r="I233" s="160" t="s">
        <v>119</v>
      </c>
      <c r="J233" s="159" t="s">
        <v>117</v>
      </c>
      <c r="K233" s="159" t="s">
        <v>118</v>
      </c>
      <c r="L233" s="159" t="s">
        <v>117</v>
      </c>
      <c r="M233" s="159" t="s">
        <v>118</v>
      </c>
      <c r="N233" s="160" t="s">
        <v>119</v>
      </c>
      <c r="O233" s="159" t="s">
        <v>117</v>
      </c>
      <c r="P233" s="159" t="s">
        <v>118</v>
      </c>
      <c r="Q233" s="160" t="s">
        <v>119</v>
      </c>
      <c r="R233" s="159" t="s">
        <v>117</v>
      </c>
      <c r="S233" s="159" t="s">
        <v>118</v>
      </c>
      <c r="T233" s="160" t="s">
        <v>119</v>
      </c>
      <c r="U233" s="159" t="s">
        <v>117</v>
      </c>
      <c r="V233" s="159" t="s">
        <v>118</v>
      </c>
      <c r="W233" s="160" t="s">
        <v>119</v>
      </c>
      <c r="X233" s="159" t="s">
        <v>117</v>
      </c>
      <c r="Y233" s="159" t="s">
        <v>118</v>
      </c>
      <c r="Z233" s="160" t="s">
        <v>119</v>
      </c>
      <c r="AA233" s="159" t="s">
        <v>117</v>
      </c>
      <c r="AB233" s="159" t="s">
        <v>118</v>
      </c>
      <c r="AC233" s="160" t="s">
        <v>119</v>
      </c>
      <c r="AD233" s="159" t="s">
        <v>117</v>
      </c>
      <c r="AE233" s="159" t="s">
        <v>118</v>
      </c>
      <c r="AF233" s="160" t="s">
        <v>119</v>
      </c>
      <c r="AG233" s="161"/>
      <c r="AH233" s="161"/>
      <c r="AI233" s="159" t="s">
        <v>117</v>
      </c>
      <c r="AJ233" s="159" t="s">
        <v>118</v>
      </c>
      <c r="AK233" s="160" t="s">
        <v>119</v>
      </c>
      <c r="AL233" s="159"/>
      <c r="AM233" s="161"/>
    </row>
    <row r="234" spans="1:39" s="145" customFormat="1" ht="33" customHeight="1" x14ac:dyDescent="0.25">
      <c r="A234" s="167" t="s">
        <v>13</v>
      </c>
      <c r="B234" s="121"/>
      <c r="C234" s="122"/>
      <c r="D234" s="121"/>
      <c r="E234" s="122"/>
      <c r="F234" s="123"/>
      <c r="G234" s="121"/>
      <c r="H234" s="122"/>
      <c r="I234" s="123"/>
      <c r="J234" s="121"/>
      <c r="K234" s="122"/>
      <c r="L234" s="121"/>
      <c r="M234" s="122"/>
      <c r="N234" s="123"/>
      <c r="O234" s="121"/>
      <c r="P234" s="122"/>
      <c r="Q234" s="123"/>
      <c r="R234" s="121"/>
      <c r="S234" s="122"/>
      <c r="T234" s="123"/>
      <c r="U234" s="121"/>
      <c r="V234" s="122"/>
      <c r="W234" s="123"/>
      <c r="X234" s="121"/>
      <c r="Y234" s="122"/>
      <c r="Z234" s="123"/>
      <c r="AA234" s="121"/>
      <c r="AB234" s="122"/>
      <c r="AC234" s="123"/>
      <c r="AD234" s="121"/>
      <c r="AE234" s="122"/>
      <c r="AF234" s="123"/>
      <c r="AG234" s="125"/>
      <c r="AH234" s="125"/>
      <c r="AI234" s="121">
        <f>SUM(AD234,AA234,X234,U234,R234,O234,L234,J234,G234,D234,B234)</f>
        <v>0</v>
      </c>
      <c r="AJ234" s="122">
        <f>SUM(AE234,AB234,Y234,V234,S234,P234,M234,K234,H234,E234,C234)</f>
        <v>0</v>
      </c>
      <c r="AK234" s="126">
        <v>0</v>
      </c>
      <c r="AL234" s="123"/>
      <c r="AM234" s="124"/>
    </row>
    <row r="235" spans="1:39" s="145" customFormat="1" ht="33" customHeight="1" x14ac:dyDescent="0.25">
      <c r="A235" s="167" t="s">
        <v>36</v>
      </c>
      <c r="B235" s="121"/>
      <c r="C235" s="122"/>
      <c r="D235" s="121"/>
      <c r="E235" s="122"/>
      <c r="F235" s="123"/>
      <c r="G235" s="121"/>
      <c r="H235" s="122"/>
      <c r="I235" s="123"/>
      <c r="J235" s="121"/>
      <c r="K235" s="122"/>
      <c r="L235" s="121"/>
      <c r="M235" s="122"/>
      <c r="N235" s="123"/>
      <c r="O235" s="121"/>
      <c r="P235" s="122"/>
      <c r="Q235" s="123"/>
      <c r="R235" s="121"/>
      <c r="S235" s="122"/>
      <c r="T235" s="123"/>
      <c r="U235" s="121"/>
      <c r="V235" s="122"/>
      <c r="W235" s="123"/>
      <c r="X235" s="121"/>
      <c r="Y235" s="122"/>
      <c r="Z235" s="123"/>
      <c r="AA235" s="121"/>
      <c r="AB235" s="122"/>
      <c r="AC235" s="123"/>
      <c r="AD235" s="121"/>
      <c r="AE235" s="122"/>
      <c r="AF235" s="123"/>
      <c r="AG235" s="125"/>
      <c r="AH235" s="125"/>
      <c r="AI235" s="121">
        <f t="shared" ref="AI235:AI242" si="256">SUM(AD235,AA235,X235,U235,R235,O235,L235,J235,G235,D235,B235)</f>
        <v>0</v>
      </c>
      <c r="AJ235" s="122">
        <f t="shared" ref="AJ235:AJ239" si="257">SUM(AE235,AB235,Y235,V235,S235,P235,M235,K235,H235,E235,C235)</f>
        <v>0</v>
      </c>
      <c r="AK235" s="126">
        <v>0</v>
      </c>
      <c r="AL235" s="123"/>
      <c r="AM235" s="124"/>
    </row>
    <row r="236" spans="1:39" s="145" customFormat="1" ht="33" customHeight="1" x14ac:dyDescent="0.25">
      <c r="A236" s="167" t="s">
        <v>121</v>
      </c>
      <c r="B236" s="123"/>
      <c r="C236" s="123"/>
      <c r="D236" s="121"/>
      <c r="E236" s="122"/>
      <c r="F236" s="123"/>
      <c r="G236" s="121"/>
      <c r="H236" s="122"/>
      <c r="I236" s="123"/>
      <c r="J236" s="123"/>
      <c r="K236" s="123"/>
      <c r="L236" s="121"/>
      <c r="M236" s="122"/>
      <c r="N236" s="123"/>
      <c r="O236" s="121"/>
      <c r="P236" s="122"/>
      <c r="Q236" s="123"/>
      <c r="R236" s="123"/>
      <c r="S236" s="123"/>
      <c r="T236" s="123"/>
      <c r="U236" s="123"/>
      <c r="V236" s="123"/>
      <c r="W236" s="123"/>
      <c r="X236" s="121"/>
      <c r="Y236" s="122"/>
      <c r="Z236" s="123"/>
      <c r="AA236" s="123"/>
      <c r="AB236" s="123"/>
      <c r="AC236" s="123"/>
      <c r="AD236" s="123"/>
      <c r="AE236" s="123"/>
      <c r="AF236" s="123"/>
      <c r="AG236" s="125"/>
      <c r="AH236" s="125"/>
      <c r="AI236" s="121">
        <f t="shared" si="256"/>
        <v>0</v>
      </c>
      <c r="AJ236" s="122">
        <f t="shared" si="257"/>
        <v>0</v>
      </c>
      <c r="AK236" s="126">
        <v>0</v>
      </c>
      <c r="AL236" s="123"/>
      <c r="AM236" s="124"/>
    </row>
    <row r="237" spans="1:39" s="145" customFormat="1" ht="33" customHeight="1" x14ac:dyDescent="0.25">
      <c r="A237" s="167" t="s">
        <v>63</v>
      </c>
      <c r="B237" s="123"/>
      <c r="C237" s="123"/>
      <c r="D237" s="121"/>
      <c r="E237" s="122"/>
      <c r="F237" s="123"/>
      <c r="G237" s="123"/>
      <c r="H237" s="123"/>
      <c r="I237" s="123"/>
      <c r="J237" s="123"/>
      <c r="K237" s="123"/>
      <c r="L237" s="123"/>
      <c r="M237" s="123"/>
      <c r="N237" s="123"/>
      <c r="O237" s="121"/>
      <c r="P237" s="122"/>
      <c r="Q237" s="123"/>
      <c r="R237" s="121"/>
      <c r="S237" s="122"/>
      <c r="T237" s="123"/>
      <c r="U237" s="121"/>
      <c r="V237" s="122"/>
      <c r="W237" s="123"/>
      <c r="X237" s="121"/>
      <c r="Y237" s="122"/>
      <c r="Z237" s="123"/>
      <c r="AA237" s="121"/>
      <c r="AB237" s="122"/>
      <c r="AC237" s="123"/>
      <c r="AD237" s="121"/>
      <c r="AE237" s="122"/>
      <c r="AF237" s="123"/>
      <c r="AG237" s="125"/>
      <c r="AH237" s="125"/>
      <c r="AI237" s="121">
        <f t="shared" si="256"/>
        <v>0</v>
      </c>
      <c r="AJ237" s="122">
        <f t="shared" si="257"/>
        <v>0</v>
      </c>
      <c r="AK237" s="126">
        <v>0</v>
      </c>
      <c r="AL237" s="123"/>
      <c r="AM237" s="124"/>
    </row>
    <row r="238" spans="1:39" s="145" customFormat="1" ht="33" customHeight="1" x14ac:dyDescent="0.25">
      <c r="A238" s="167" t="s">
        <v>14</v>
      </c>
      <c r="B238" s="121"/>
      <c r="C238" s="122"/>
      <c r="D238" s="121"/>
      <c r="E238" s="122"/>
      <c r="F238" s="123"/>
      <c r="G238" s="121"/>
      <c r="H238" s="122"/>
      <c r="I238" s="123"/>
      <c r="J238" s="121"/>
      <c r="K238" s="122"/>
      <c r="L238" s="121"/>
      <c r="M238" s="122"/>
      <c r="N238" s="123"/>
      <c r="O238" s="121"/>
      <c r="P238" s="122"/>
      <c r="Q238" s="123"/>
      <c r="R238" s="121"/>
      <c r="S238" s="122"/>
      <c r="T238" s="123"/>
      <c r="U238" s="121"/>
      <c r="V238" s="122"/>
      <c r="W238" s="123"/>
      <c r="X238" s="121"/>
      <c r="Y238" s="122"/>
      <c r="Z238" s="123"/>
      <c r="AA238" s="121"/>
      <c r="AB238" s="122"/>
      <c r="AC238" s="123"/>
      <c r="AD238" s="121"/>
      <c r="AE238" s="122"/>
      <c r="AF238" s="123"/>
      <c r="AG238" s="125"/>
      <c r="AH238" s="125"/>
      <c r="AI238" s="121">
        <f t="shared" si="256"/>
        <v>0</v>
      </c>
      <c r="AJ238" s="122">
        <f t="shared" si="257"/>
        <v>0</v>
      </c>
      <c r="AK238" s="126">
        <v>0</v>
      </c>
      <c r="AL238" s="123"/>
      <c r="AM238" s="124"/>
    </row>
    <row r="239" spans="1:39" s="145" customFormat="1" ht="33" customHeight="1" x14ac:dyDescent="0.25">
      <c r="A239" s="167" t="s">
        <v>122</v>
      </c>
      <c r="B239" s="121"/>
      <c r="C239" s="122"/>
      <c r="D239" s="121"/>
      <c r="E239" s="122"/>
      <c r="F239" s="123"/>
      <c r="G239" s="121"/>
      <c r="H239" s="122"/>
      <c r="I239" s="123"/>
      <c r="J239" s="121"/>
      <c r="K239" s="122"/>
      <c r="L239" s="121"/>
      <c r="M239" s="122"/>
      <c r="N239" s="123"/>
      <c r="O239" s="121"/>
      <c r="P239" s="122"/>
      <c r="Q239" s="123"/>
      <c r="R239" s="121"/>
      <c r="S239" s="122"/>
      <c r="T239" s="123"/>
      <c r="U239" s="121"/>
      <c r="V239" s="122"/>
      <c r="W239" s="123"/>
      <c r="X239" s="121"/>
      <c r="Y239" s="122"/>
      <c r="Z239" s="123"/>
      <c r="AA239" s="121"/>
      <c r="AB239" s="122"/>
      <c r="AC239" s="123"/>
      <c r="AD239" s="121"/>
      <c r="AE239" s="122"/>
      <c r="AF239" s="123"/>
      <c r="AG239" s="125"/>
      <c r="AH239" s="125"/>
      <c r="AI239" s="121">
        <f t="shared" si="256"/>
        <v>0</v>
      </c>
      <c r="AJ239" s="122">
        <f t="shared" si="257"/>
        <v>0</v>
      </c>
      <c r="AK239" s="126">
        <v>0</v>
      </c>
      <c r="AL239" s="123"/>
      <c r="AM239" s="123"/>
    </row>
    <row r="240" spans="1:39" s="145" customFormat="1" ht="33" customHeight="1" x14ac:dyDescent="0.25">
      <c r="A240" s="167" t="s">
        <v>37</v>
      </c>
      <c r="B240" s="121"/>
      <c r="C240" s="122"/>
      <c r="D240" s="121"/>
      <c r="E240" s="122"/>
      <c r="F240" s="123"/>
      <c r="G240" s="121"/>
      <c r="H240" s="122"/>
      <c r="I240" s="123"/>
      <c r="J240" s="121"/>
      <c r="K240" s="122"/>
      <c r="L240" s="121"/>
      <c r="M240" s="122"/>
      <c r="N240" s="123"/>
      <c r="O240" s="121"/>
      <c r="P240" s="122"/>
      <c r="Q240" s="123"/>
      <c r="R240" s="121"/>
      <c r="S240" s="122"/>
      <c r="T240" s="123"/>
      <c r="U240" s="121"/>
      <c r="V240" s="122"/>
      <c r="W240" s="123"/>
      <c r="X240" s="121"/>
      <c r="Y240" s="122"/>
      <c r="Z240" s="123"/>
      <c r="AA240" s="121"/>
      <c r="AB240" s="122"/>
      <c r="AC240" s="123"/>
      <c r="AD240" s="121"/>
      <c r="AE240" s="122"/>
      <c r="AF240" s="123"/>
      <c r="AG240" s="125"/>
      <c r="AH240" s="125"/>
      <c r="AI240" s="121">
        <f t="shared" si="256"/>
        <v>0</v>
      </c>
      <c r="AJ240" s="122">
        <f>SUM(AE240,AB240,Y240,V240,S240,P240,M240,K240,H240,E240,C240)</f>
        <v>0</v>
      </c>
      <c r="AK240" s="126">
        <v>0</v>
      </c>
      <c r="AL240" s="123"/>
      <c r="AM240" s="123"/>
    </row>
    <row r="241" spans="1:39" s="145" customFormat="1" ht="33" customHeight="1" x14ac:dyDescent="0.25">
      <c r="A241" s="167" t="s">
        <v>123</v>
      </c>
      <c r="B241" s="123"/>
      <c r="C241" s="123"/>
      <c r="D241" s="121"/>
      <c r="E241" s="122"/>
      <c r="F241" s="123"/>
      <c r="G241" s="121"/>
      <c r="H241" s="122"/>
      <c r="I241" s="123"/>
      <c r="J241" s="123"/>
      <c r="K241" s="123"/>
      <c r="L241" s="121"/>
      <c r="M241" s="122"/>
      <c r="N241" s="123"/>
      <c r="O241" s="121"/>
      <c r="P241" s="122"/>
      <c r="Q241" s="123"/>
      <c r="R241" s="123"/>
      <c r="S241" s="123"/>
      <c r="T241" s="123"/>
      <c r="U241" s="123"/>
      <c r="V241" s="123"/>
      <c r="W241" s="123"/>
      <c r="X241" s="121"/>
      <c r="Y241" s="122"/>
      <c r="Z241" s="123"/>
      <c r="AA241" s="123"/>
      <c r="AB241" s="123"/>
      <c r="AC241" s="123"/>
      <c r="AD241" s="123"/>
      <c r="AE241" s="123"/>
      <c r="AF241" s="123"/>
      <c r="AG241" s="125"/>
      <c r="AH241" s="125"/>
      <c r="AI241" s="121">
        <f t="shared" si="256"/>
        <v>0</v>
      </c>
      <c r="AJ241" s="122">
        <f t="shared" ref="AJ241:AJ243" si="258">SUM(AE241,AB241,Y241,V241,S241,P241,M241,K241,H241,E241,C241)</f>
        <v>0</v>
      </c>
      <c r="AK241" s="126">
        <v>0</v>
      </c>
      <c r="AL241" s="123"/>
      <c r="AM241" s="123"/>
    </row>
    <row r="242" spans="1:39" s="145" customFormat="1" ht="33" customHeight="1" x14ac:dyDescent="0.25">
      <c r="A242" s="167" t="s">
        <v>62</v>
      </c>
      <c r="B242" s="123"/>
      <c r="C242" s="123"/>
      <c r="D242" s="121"/>
      <c r="E242" s="122"/>
      <c r="F242" s="123"/>
      <c r="G242" s="123"/>
      <c r="H242" s="123"/>
      <c r="I242" s="123"/>
      <c r="J242" s="123"/>
      <c r="K242" s="123"/>
      <c r="L242" s="123"/>
      <c r="M242" s="123"/>
      <c r="N242" s="123"/>
      <c r="O242" s="121"/>
      <c r="P242" s="122"/>
      <c r="Q242" s="123"/>
      <c r="R242" s="121"/>
      <c r="S242" s="122"/>
      <c r="T242" s="123"/>
      <c r="U242" s="121"/>
      <c r="V242" s="122"/>
      <c r="W242" s="123"/>
      <c r="X242" s="121"/>
      <c r="Y242" s="122"/>
      <c r="Z242" s="123"/>
      <c r="AA242" s="121"/>
      <c r="AB242" s="122"/>
      <c r="AC242" s="123"/>
      <c r="AD242" s="121"/>
      <c r="AE242" s="122"/>
      <c r="AF242" s="123"/>
      <c r="AG242" s="125"/>
      <c r="AH242" s="125"/>
      <c r="AI242" s="121">
        <f t="shared" si="256"/>
        <v>0</v>
      </c>
      <c r="AJ242" s="122">
        <f t="shared" si="258"/>
        <v>0</v>
      </c>
      <c r="AK242" s="126">
        <v>0</v>
      </c>
      <c r="AL242" s="123"/>
      <c r="AM242" s="123"/>
    </row>
    <row r="243" spans="1:39" s="145" customFormat="1" ht="33" customHeight="1" x14ac:dyDescent="0.25">
      <c r="A243" s="167" t="s">
        <v>16</v>
      </c>
      <c r="B243" s="121"/>
      <c r="C243" s="122"/>
      <c r="D243" s="121"/>
      <c r="E243" s="122"/>
      <c r="F243" s="123"/>
      <c r="G243" s="121"/>
      <c r="H243" s="122"/>
      <c r="I243" s="123"/>
      <c r="J243" s="121"/>
      <c r="K243" s="122"/>
      <c r="L243" s="121"/>
      <c r="M243" s="122"/>
      <c r="N243" s="123"/>
      <c r="O243" s="121"/>
      <c r="P243" s="122"/>
      <c r="Q243" s="123"/>
      <c r="R243" s="121"/>
      <c r="S243" s="122"/>
      <c r="T243" s="123"/>
      <c r="U243" s="121"/>
      <c r="V243" s="122"/>
      <c r="W243" s="123"/>
      <c r="X243" s="121"/>
      <c r="Y243" s="122"/>
      <c r="Z243" s="123"/>
      <c r="AA243" s="121"/>
      <c r="AB243" s="122"/>
      <c r="AC243" s="123"/>
      <c r="AD243" s="121"/>
      <c r="AE243" s="122"/>
      <c r="AF243" s="123"/>
      <c r="AG243" s="125"/>
      <c r="AH243" s="125"/>
      <c r="AI243" s="121">
        <f>SUM(AD243,AA243,X243,U243,R243,O243,L243,J243,G243,D243,B243)</f>
        <v>0</v>
      </c>
      <c r="AJ243" s="122">
        <f t="shared" si="258"/>
        <v>0</v>
      </c>
      <c r="AK243" s="126">
        <v>0</v>
      </c>
      <c r="AL243" s="123"/>
      <c r="AM243" s="123"/>
    </row>
    <row r="244" spans="1:39" s="145" customFormat="1" ht="33" customHeight="1" x14ac:dyDescent="0.25">
      <c r="A244" s="168" t="s">
        <v>124</v>
      </c>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31"/>
      <c r="AM244" s="131"/>
    </row>
    <row r="245" spans="1:39" s="145" customFormat="1" ht="33" customHeight="1" x14ac:dyDescent="0.25">
      <c r="A245" s="169" t="s">
        <v>69</v>
      </c>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31"/>
      <c r="AM245" s="123"/>
    </row>
    <row r="246" spans="1:39" s="145" customFormat="1" ht="33" customHeight="1" x14ac:dyDescent="0.25">
      <c r="A246" s="169" t="s">
        <v>76</v>
      </c>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31"/>
      <c r="AM246" s="123"/>
    </row>
    <row r="247" spans="1:39" s="145" customFormat="1" ht="37.9" customHeight="1" x14ac:dyDescent="0.25">
      <c r="A247" s="170" t="s">
        <v>125</v>
      </c>
      <c r="B247" s="121"/>
      <c r="C247" s="122"/>
      <c r="D247" s="121"/>
      <c r="E247" s="122"/>
      <c r="F247" s="126"/>
      <c r="G247" s="121"/>
      <c r="H247" s="122"/>
      <c r="I247" s="126"/>
      <c r="J247" s="121"/>
      <c r="K247" s="122"/>
      <c r="L247" s="121"/>
      <c r="M247" s="122"/>
      <c r="N247" s="126"/>
      <c r="O247" s="121"/>
      <c r="P247" s="122"/>
      <c r="Q247" s="126"/>
      <c r="R247" s="121"/>
      <c r="S247" s="122"/>
      <c r="T247" s="126"/>
      <c r="U247" s="121"/>
      <c r="V247" s="122"/>
      <c r="W247" s="126"/>
      <c r="X247" s="121"/>
      <c r="Y247" s="122"/>
      <c r="Z247" s="126"/>
      <c r="AA247" s="121"/>
      <c r="AB247" s="122"/>
      <c r="AC247" s="126"/>
      <c r="AD247" s="121"/>
      <c r="AE247" s="122"/>
      <c r="AF247" s="126"/>
      <c r="AG247" s="125"/>
      <c r="AH247" s="125"/>
      <c r="AI247" s="121">
        <f>SUM(AD247,AA247,X247,U247,R247,O247,L247,J247,G247,D247,B247)</f>
        <v>0</v>
      </c>
      <c r="AJ247" s="122">
        <f>SUM(AE247,AB247,Y247,V247,S247,P247,M247,K247,H247,E247,C247)</f>
        <v>0</v>
      </c>
      <c r="AK247" s="126">
        <f>SUM(AF247,AC247,Z247,W247,T247,Q247,N247,I247,F247)</f>
        <v>0</v>
      </c>
      <c r="AL247" s="123"/>
      <c r="AM247" s="123"/>
    </row>
    <row r="248" spans="1:39" s="145" customFormat="1" ht="33" customHeight="1" x14ac:dyDescent="0.25">
      <c r="A248" s="135" t="s">
        <v>12</v>
      </c>
      <c r="B248" s="136">
        <f>SUM(B234:B247)</f>
        <v>0</v>
      </c>
      <c r="C248" s="136">
        <f>SUM(C234:C247)</f>
        <v>0</v>
      </c>
      <c r="D248" s="136">
        <f t="shared" ref="D248" si="259">SUM(D234:D247)</f>
        <v>0</v>
      </c>
      <c r="E248" s="136">
        <f t="shared" ref="E248" si="260">SUM(E234:E247)</f>
        <v>0</v>
      </c>
      <c r="F248" s="136">
        <f t="shared" ref="F248" si="261">SUM(F234:F247)</f>
        <v>0</v>
      </c>
      <c r="G248" s="136">
        <f t="shared" ref="G248" si="262">SUM(G234:G247)</f>
        <v>0</v>
      </c>
      <c r="H248" s="136">
        <f t="shared" ref="H248" si="263">SUM(H234:H247)</f>
        <v>0</v>
      </c>
      <c r="I248" s="136">
        <f t="shared" ref="I248" si="264">SUM(I234:I247)</f>
        <v>0</v>
      </c>
      <c r="J248" s="136">
        <f t="shared" ref="J248" si="265">SUM(J234:J247)</f>
        <v>0</v>
      </c>
      <c r="K248" s="136">
        <f t="shared" ref="K248" si="266">SUM(K234:K247)</f>
        <v>0</v>
      </c>
      <c r="L248" s="136">
        <f t="shared" ref="L248" si="267">SUM(L234:L247)</f>
        <v>0</v>
      </c>
      <c r="M248" s="136">
        <f t="shared" ref="M248" si="268">SUM(M234:M247)</f>
        <v>0</v>
      </c>
      <c r="N248" s="136">
        <f t="shared" ref="N248" si="269">SUM(N234:N247)</f>
        <v>0</v>
      </c>
      <c r="O248" s="136">
        <f t="shared" ref="O248" si="270">SUM(O234:O247)</f>
        <v>0</v>
      </c>
      <c r="P248" s="136">
        <f t="shared" ref="P248" si="271">SUM(P234:P247)</f>
        <v>0</v>
      </c>
      <c r="Q248" s="136">
        <f t="shared" ref="Q248" si="272">SUM(Q234:Q247)</f>
        <v>0</v>
      </c>
      <c r="R248" s="136">
        <f t="shared" ref="R248" si="273">SUM(R234:R247)</f>
        <v>0</v>
      </c>
      <c r="S248" s="136">
        <f t="shared" ref="S248" si="274">SUM(S234:S247)</f>
        <v>0</v>
      </c>
      <c r="T248" s="136">
        <f t="shared" ref="T248" si="275">SUM(T234:T247)</f>
        <v>0</v>
      </c>
      <c r="U248" s="136">
        <f t="shared" ref="U248" si="276">SUM(U234:U247)</f>
        <v>0</v>
      </c>
      <c r="V248" s="136">
        <f t="shared" ref="V248" si="277">SUM(V234:V247)</f>
        <v>0</v>
      </c>
      <c r="W248" s="136">
        <f t="shared" ref="W248" si="278">SUM(W234:W247)</f>
        <v>0</v>
      </c>
      <c r="X248" s="136">
        <f t="shared" ref="X248" si="279">SUM(X234:X247)</f>
        <v>0</v>
      </c>
      <c r="Y248" s="136">
        <f t="shared" ref="Y248" si="280">SUM(Y234:Y247)</f>
        <v>0</v>
      </c>
      <c r="Z248" s="136">
        <f t="shared" ref="Z248" si="281">SUM(Z234:Z247)</f>
        <v>0</v>
      </c>
      <c r="AA248" s="136">
        <f t="shared" ref="AA248" si="282">SUM(AA234:AA247)</f>
        <v>0</v>
      </c>
      <c r="AB248" s="136">
        <f t="shared" ref="AB248" si="283">SUM(AB234:AB247)</f>
        <v>0</v>
      </c>
      <c r="AC248" s="136">
        <f t="shared" ref="AC248" si="284">SUM(AC234:AC247)</f>
        <v>0</v>
      </c>
      <c r="AD248" s="136">
        <f t="shared" ref="AD248" si="285">SUM(AD234:AD247)</f>
        <v>0</v>
      </c>
      <c r="AE248" s="136">
        <f t="shared" ref="AE248" si="286">SUM(AE234:AE247)</f>
        <v>0</v>
      </c>
      <c r="AF248" s="136">
        <f t="shared" ref="AF248" si="287">SUM(AF234:AF247)</f>
        <v>0</v>
      </c>
      <c r="AG248" s="137">
        <f t="shared" ref="AG248" si="288">SUM(AG234:AG247)</f>
        <v>0</v>
      </c>
      <c r="AH248" s="137">
        <f t="shared" ref="AH248" si="289">SUM(AH234:AH247)</f>
        <v>0</v>
      </c>
      <c r="AI248" s="136">
        <f>SUM(AI234:AI247)</f>
        <v>0</v>
      </c>
      <c r="AJ248" s="136">
        <f t="shared" ref="AJ248" si="290">SUM(AJ234:AJ247)</f>
        <v>0</v>
      </c>
      <c r="AK248" s="136">
        <f t="shared" ref="AK248" si="291">SUM(AK234:AK247)</f>
        <v>0</v>
      </c>
      <c r="AL248" s="136">
        <f>SUM(AL244:AL246)</f>
        <v>0</v>
      </c>
      <c r="AM248" s="136">
        <f>SUM(AM234:AM238)+AM244</f>
        <v>0</v>
      </c>
    </row>
    <row r="249" spans="1:39" s="145" customFormat="1" ht="33" customHeight="1" thickBot="1" x14ac:dyDescent="0.3">
      <c r="A249" s="138" t="s">
        <v>12</v>
      </c>
      <c r="B249" s="342">
        <f>SUM(B248:C248)</f>
        <v>0</v>
      </c>
      <c r="C249" s="343"/>
      <c r="D249" s="342">
        <f>SUM(D248:F248)</f>
        <v>0</v>
      </c>
      <c r="E249" s="344"/>
      <c r="F249" s="343"/>
      <c r="G249" s="342">
        <f>SUM(G248:I248)</f>
        <v>0</v>
      </c>
      <c r="H249" s="344"/>
      <c r="I249" s="343"/>
      <c r="J249" s="342">
        <f>SUM(J248:K248)</f>
        <v>0</v>
      </c>
      <c r="K249" s="343"/>
      <c r="L249" s="342">
        <f>SUM(L248:N248)</f>
        <v>0</v>
      </c>
      <c r="M249" s="344"/>
      <c r="N249" s="343"/>
      <c r="O249" s="342">
        <f>SUM(O248:Q248)</f>
        <v>0</v>
      </c>
      <c r="P249" s="344"/>
      <c r="Q249" s="343"/>
      <c r="R249" s="342">
        <f>SUM(R248:S248)</f>
        <v>0</v>
      </c>
      <c r="S249" s="344"/>
      <c r="T249" s="343"/>
      <c r="U249" s="342">
        <f>SUM(U248:W248)</f>
        <v>0</v>
      </c>
      <c r="V249" s="344"/>
      <c r="W249" s="343"/>
      <c r="X249" s="342">
        <f>SUM(X248:Z248)</f>
        <v>0</v>
      </c>
      <c r="Y249" s="344"/>
      <c r="Z249" s="343"/>
      <c r="AA249" s="342">
        <f>SUM(AA248:AC248)</f>
        <v>0</v>
      </c>
      <c r="AB249" s="344"/>
      <c r="AC249" s="343"/>
      <c r="AD249" s="342">
        <f>SUM(AD248:AF248)</f>
        <v>0</v>
      </c>
      <c r="AE249" s="344"/>
      <c r="AF249" s="343"/>
      <c r="AG249" s="368">
        <f>SUM(AG248:AH248)</f>
        <v>0</v>
      </c>
      <c r="AH249" s="369"/>
      <c r="AI249" s="365">
        <f>SUM(AI248:AK248)</f>
        <v>0</v>
      </c>
      <c r="AJ249" s="366"/>
      <c r="AK249" s="367"/>
      <c r="AL249" s="139">
        <f>SUM(AL244:AL246)</f>
        <v>0</v>
      </c>
      <c r="AM249" s="139">
        <f>SUM(AM234:AM238)+AM244</f>
        <v>0</v>
      </c>
    </row>
    <row r="250" spans="1:39" s="145" customFormat="1" ht="17.25" thickTop="1" x14ac:dyDescent="0.3">
      <c r="A250" s="339" t="s">
        <v>126</v>
      </c>
      <c r="B250" s="339"/>
      <c r="C250" s="339"/>
      <c r="D250" s="339"/>
      <c r="E250" s="339"/>
      <c r="F250" s="339"/>
      <c r="G250" s="339"/>
      <c r="H250" s="339"/>
      <c r="I250" s="339"/>
      <c r="J250" s="339"/>
      <c r="K250" s="339"/>
      <c r="L250" s="340"/>
      <c r="M250" s="340"/>
      <c r="N250" s="340"/>
      <c r="O250" s="340"/>
      <c r="P250" s="340"/>
      <c r="Q250" s="340"/>
      <c r="R250" s="340"/>
      <c r="S250" s="141"/>
      <c r="T250" s="141"/>
      <c r="U250" s="341" t="s">
        <v>240</v>
      </c>
      <c r="V250" s="341"/>
      <c r="W250" s="341"/>
      <c r="X250" s="341"/>
      <c r="Y250" s="341"/>
      <c r="Z250" s="341"/>
      <c r="AA250" s="341"/>
      <c r="AB250" s="341"/>
      <c r="AC250" s="341"/>
      <c r="AD250" s="341"/>
      <c r="AE250" s="142"/>
      <c r="AF250" s="142"/>
      <c r="AG250" s="128"/>
      <c r="AH250" s="128"/>
      <c r="AI250" s="128" t="s">
        <v>127</v>
      </c>
      <c r="AJ250" s="128"/>
      <c r="AK250" s="128"/>
      <c r="AL250" s="128"/>
      <c r="AM250" s="143" t="s">
        <v>128</v>
      </c>
    </row>
    <row r="251" spans="1:39" s="145" customFormat="1" ht="16.5" x14ac:dyDescent="0.3">
      <c r="A251" s="144"/>
      <c r="P251" s="146"/>
    </row>
    <row r="252" spans="1:39" s="145" customFormat="1" x14ac:dyDescent="0.2"/>
    <row r="253" spans="1:39" s="145" customFormat="1" x14ac:dyDescent="0.2"/>
    <row r="254" spans="1:39" s="145" customFormat="1" ht="27" x14ac:dyDescent="0.3">
      <c r="B254" s="147"/>
      <c r="C254" s="147"/>
      <c r="D254" s="147"/>
      <c r="E254" s="147"/>
      <c r="F254" s="147"/>
      <c r="G254" s="147"/>
      <c r="H254" s="147"/>
      <c r="I254" s="147"/>
      <c r="J254" s="147"/>
      <c r="K254" s="363" t="s">
        <v>26</v>
      </c>
      <c r="L254" s="363"/>
      <c r="M254" s="363"/>
      <c r="N254" s="363"/>
      <c r="O254" s="363"/>
      <c r="P254" s="363"/>
      <c r="Q254" s="363"/>
      <c r="R254" s="363"/>
      <c r="S254" s="363"/>
      <c r="T254" s="363"/>
      <c r="U254" s="363"/>
      <c r="V254" s="363"/>
      <c r="W254" s="363"/>
      <c r="X254" s="363"/>
      <c r="Y254" s="363"/>
      <c r="Z254" s="363"/>
      <c r="AM254" s="148" t="s">
        <v>40</v>
      </c>
    </row>
    <row r="255" spans="1:39" s="145" customFormat="1" ht="18" x14ac:dyDescent="0.25">
      <c r="A255" s="149"/>
      <c r="B255" s="150"/>
      <c r="C255" s="150"/>
      <c r="D255" s="150"/>
      <c r="E255" s="150"/>
      <c r="F255" s="150"/>
      <c r="G255" s="150"/>
      <c r="H255" s="150"/>
      <c r="I255" s="150"/>
      <c r="J255" s="150"/>
      <c r="K255" s="364" t="s">
        <v>27</v>
      </c>
      <c r="L255" s="364"/>
      <c r="M255" s="364"/>
      <c r="N255" s="364"/>
      <c r="O255" s="364"/>
      <c r="P255" s="364"/>
      <c r="Q255" s="364"/>
      <c r="R255" s="364"/>
      <c r="S255" s="364"/>
      <c r="T255" s="364"/>
      <c r="U255" s="364"/>
      <c r="V255" s="364"/>
      <c r="W255" s="364"/>
      <c r="X255" s="364"/>
      <c r="Y255" s="364"/>
      <c r="Z255" s="364"/>
      <c r="AA255" s="149"/>
      <c r="AB255" s="149"/>
      <c r="AC255" s="149"/>
      <c r="AD255" s="149"/>
      <c r="AE255" s="149"/>
      <c r="AF255" s="149"/>
      <c r="AG255" s="149"/>
      <c r="AH255" s="149"/>
      <c r="AI255" s="149"/>
      <c r="AJ255" s="149"/>
      <c r="AK255" s="149"/>
      <c r="AL255" s="149"/>
      <c r="AM255" s="149"/>
    </row>
    <row r="256" spans="1:39" s="145" customFormat="1" ht="18" x14ac:dyDescent="0.25">
      <c r="A256" s="149"/>
      <c r="B256" s="150"/>
      <c r="C256" s="150"/>
      <c r="D256" s="150"/>
      <c r="E256" s="150"/>
      <c r="F256" s="150"/>
      <c r="G256" s="150"/>
      <c r="H256" s="150"/>
      <c r="I256" s="150"/>
      <c r="J256" s="150"/>
      <c r="K256" s="364" t="s">
        <v>234</v>
      </c>
      <c r="L256" s="364"/>
      <c r="M256" s="364"/>
      <c r="N256" s="364"/>
      <c r="O256" s="364"/>
      <c r="P256" s="364"/>
      <c r="Q256" s="364"/>
      <c r="R256" s="364"/>
      <c r="S256" s="364"/>
      <c r="T256" s="364"/>
      <c r="U256" s="364"/>
      <c r="V256" s="364"/>
      <c r="W256" s="364"/>
      <c r="X256" s="364"/>
      <c r="Y256" s="364"/>
      <c r="Z256" s="364"/>
      <c r="AA256" s="149"/>
      <c r="AB256" s="149"/>
      <c r="AC256" s="149"/>
      <c r="AD256" s="149"/>
      <c r="AE256" s="149"/>
      <c r="AF256" s="149"/>
      <c r="AG256" s="149"/>
      <c r="AH256" s="149"/>
      <c r="AI256" s="149"/>
      <c r="AJ256" s="149"/>
      <c r="AK256" s="149"/>
      <c r="AL256" s="149"/>
      <c r="AM256" s="149"/>
    </row>
    <row r="257" spans="1:39" s="145" customFormat="1" ht="20.25" x14ac:dyDescent="0.2">
      <c r="A257" s="151"/>
      <c r="B257" s="151"/>
      <c r="C257" s="151"/>
      <c r="D257" s="151"/>
      <c r="E257" s="151"/>
      <c r="F257" s="151"/>
      <c r="G257" s="151"/>
      <c r="H257" s="151"/>
      <c r="I257" s="151"/>
      <c r="J257" s="151"/>
      <c r="K257" s="151"/>
      <c r="L257" s="151"/>
      <c r="M257" s="151"/>
      <c r="AJ257" s="152"/>
      <c r="AL257" s="153" t="s">
        <v>10</v>
      </c>
      <c r="AM257" s="293">
        <v>2016</v>
      </c>
    </row>
    <row r="258" spans="1:39" s="145" customFormat="1" ht="16.5" customHeight="1" x14ac:dyDescent="0.2">
      <c r="A258" s="345" t="s">
        <v>28</v>
      </c>
      <c r="B258" s="154" t="s">
        <v>29</v>
      </c>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5"/>
      <c r="AM258" s="348" t="s">
        <v>30</v>
      </c>
    </row>
    <row r="259" spans="1:39" s="145" customFormat="1" ht="16.5" customHeight="1" x14ac:dyDescent="0.2">
      <c r="A259" s="346"/>
      <c r="B259" s="154" t="s">
        <v>31</v>
      </c>
      <c r="C259" s="154"/>
      <c r="D259" s="154"/>
      <c r="E259" s="154"/>
      <c r="F259" s="154"/>
      <c r="G259" s="154"/>
      <c r="H259" s="154"/>
      <c r="I259" s="154"/>
      <c r="J259" s="154"/>
      <c r="K259" s="154"/>
      <c r="L259" s="154" t="s">
        <v>32</v>
      </c>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350" t="s">
        <v>141</v>
      </c>
      <c r="AJ259" s="351"/>
      <c r="AK259" s="352"/>
      <c r="AL259" s="356" t="s">
        <v>33</v>
      </c>
      <c r="AM259" s="349"/>
    </row>
    <row r="260" spans="1:39" s="145" customFormat="1" ht="51" customHeight="1" x14ac:dyDescent="0.2">
      <c r="A260" s="347"/>
      <c r="B260" s="358" t="s">
        <v>139</v>
      </c>
      <c r="C260" s="359"/>
      <c r="D260" s="358" t="s">
        <v>138</v>
      </c>
      <c r="E260" s="360"/>
      <c r="F260" s="359"/>
      <c r="G260" s="358" t="s">
        <v>137</v>
      </c>
      <c r="H260" s="360"/>
      <c r="I260" s="359"/>
      <c r="J260" s="358" t="s">
        <v>146</v>
      </c>
      <c r="K260" s="359"/>
      <c r="L260" s="358" t="s">
        <v>148</v>
      </c>
      <c r="M260" s="360"/>
      <c r="N260" s="359"/>
      <c r="O260" s="358" t="s">
        <v>133</v>
      </c>
      <c r="P260" s="360"/>
      <c r="Q260" s="359"/>
      <c r="R260" s="358" t="s">
        <v>136</v>
      </c>
      <c r="S260" s="360"/>
      <c r="T260" s="359"/>
      <c r="U260" s="358" t="s">
        <v>134</v>
      </c>
      <c r="V260" s="360"/>
      <c r="W260" s="359"/>
      <c r="X260" s="358" t="s">
        <v>135</v>
      </c>
      <c r="Y260" s="360"/>
      <c r="Z260" s="359"/>
      <c r="AA260" s="358" t="s">
        <v>140</v>
      </c>
      <c r="AB260" s="360"/>
      <c r="AC260" s="359"/>
      <c r="AD260" s="358" t="s">
        <v>120</v>
      </c>
      <c r="AE260" s="360"/>
      <c r="AF260" s="359"/>
      <c r="AG260" s="358" t="s">
        <v>34</v>
      </c>
      <c r="AH260" s="359"/>
      <c r="AI260" s="353"/>
      <c r="AJ260" s="354"/>
      <c r="AK260" s="355"/>
      <c r="AL260" s="357"/>
      <c r="AM260" s="156" t="s">
        <v>35</v>
      </c>
    </row>
    <row r="261" spans="1:39" s="145" customFormat="1" ht="19.5" x14ac:dyDescent="0.2">
      <c r="A261" s="158"/>
      <c r="B261" s="159" t="s">
        <v>117</v>
      </c>
      <c r="C261" s="159" t="s">
        <v>118</v>
      </c>
      <c r="D261" s="159" t="s">
        <v>117</v>
      </c>
      <c r="E261" s="159" t="s">
        <v>118</v>
      </c>
      <c r="F261" s="160" t="s">
        <v>119</v>
      </c>
      <c r="G261" s="159" t="s">
        <v>117</v>
      </c>
      <c r="H261" s="159" t="s">
        <v>118</v>
      </c>
      <c r="I261" s="160" t="s">
        <v>119</v>
      </c>
      <c r="J261" s="159" t="s">
        <v>117</v>
      </c>
      <c r="K261" s="159" t="s">
        <v>118</v>
      </c>
      <c r="L261" s="159" t="s">
        <v>117</v>
      </c>
      <c r="M261" s="159" t="s">
        <v>118</v>
      </c>
      <c r="N261" s="160" t="s">
        <v>119</v>
      </c>
      <c r="O261" s="159" t="s">
        <v>117</v>
      </c>
      <c r="P261" s="159" t="s">
        <v>118</v>
      </c>
      <c r="Q261" s="160" t="s">
        <v>119</v>
      </c>
      <c r="R261" s="159" t="s">
        <v>117</v>
      </c>
      <c r="S261" s="159" t="s">
        <v>118</v>
      </c>
      <c r="T261" s="160" t="s">
        <v>119</v>
      </c>
      <c r="U261" s="159" t="s">
        <v>117</v>
      </c>
      <c r="V261" s="159" t="s">
        <v>118</v>
      </c>
      <c r="W261" s="160" t="s">
        <v>119</v>
      </c>
      <c r="X261" s="159" t="s">
        <v>117</v>
      </c>
      <c r="Y261" s="159" t="s">
        <v>118</v>
      </c>
      <c r="Z261" s="160" t="s">
        <v>119</v>
      </c>
      <c r="AA261" s="159" t="s">
        <v>117</v>
      </c>
      <c r="AB261" s="159" t="s">
        <v>118</v>
      </c>
      <c r="AC261" s="160" t="s">
        <v>119</v>
      </c>
      <c r="AD261" s="159" t="s">
        <v>117</v>
      </c>
      <c r="AE261" s="159" t="s">
        <v>118</v>
      </c>
      <c r="AF261" s="160" t="s">
        <v>119</v>
      </c>
      <c r="AG261" s="161"/>
      <c r="AH261" s="161"/>
      <c r="AI261" s="159" t="s">
        <v>117</v>
      </c>
      <c r="AJ261" s="159" t="s">
        <v>118</v>
      </c>
      <c r="AK261" s="160" t="s">
        <v>119</v>
      </c>
      <c r="AL261" s="159"/>
      <c r="AM261" s="161"/>
    </row>
    <row r="262" spans="1:39" s="145" customFormat="1" ht="31.9" customHeight="1" x14ac:dyDescent="0.25">
      <c r="A262" s="120" t="s">
        <v>13</v>
      </c>
      <c r="B262" s="121"/>
      <c r="C262" s="122"/>
      <c r="D262" s="121"/>
      <c r="E262" s="122"/>
      <c r="F262" s="123"/>
      <c r="G262" s="121"/>
      <c r="H262" s="122"/>
      <c r="I262" s="123"/>
      <c r="J262" s="121"/>
      <c r="K262" s="122"/>
      <c r="L262" s="121"/>
      <c r="M262" s="122"/>
      <c r="N262" s="123"/>
      <c r="O262" s="121"/>
      <c r="P262" s="122"/>
      <c r="Q262" s="123"/>
      <c r="R262" s="121"/>
      <c r="S262" s="122"/>
      <c r="T262" s="123"/>
      <c r="U262" s="121"/>
      <c r="V262" s="122"/>
      <c r="W262" s="123"/>
      <c r="X262" s="121"/>
      <c r="Y262" s="122"/>
      <c r="Z262" s="123"/>
      <c r="AA262" s="121"/>
      <c r="AB262" s="122"/>
      <c r="AC262" s="123"/>
      <c r="AD262" s="121"/>
      <c r="AE262" s="122"/>
      <c r="AF262" s="123"/>
      <c r="AG262" s="125"/>
      <c r="AH262" s="125"/>
      <c r="AI262" s="121">
        <f>SUM(AD262,AA262,X262,U262,R262,O262,L262,J262,G262,D262,B262)</f>
        <v>0</v>
      </c>
      <c r="AJ262" s="122">
        <f>SUM(AE262,AB262,Y262,V262,S262,P262,M262,K262,H262,E262,C262)</f>
        <v>0</v>
      </c>
      <c r="AK262" s="126">
        <v>0</v>
      </c>
      <c r="AL262" s="123"/>
      <c r="AM262" s="124"/>
    </row>
    <row r="263" spans="1:39" s="145" customFormat="1" ht="31.9" customHeight="1" x14ac:dyDescent="0.25">
      <c r="A263" s="120" t="s">
        <v>36</v>
      </c>
      <c r="B263" s="121"/>
      <c r="C263" s="122"/>
      <c r="D263" s="121"/>
      <c r="E263" s="122"/>
      <c r="F263" s="123"/>
      <c r="G263" s="121"/>
      <c r="H263" s="122"/>
      <c r="I263" s="123"/>
      <c r="J263" s="121"/>
      <c r="K263" s="122"/>
      <c r="L263" s="121"/>
      <c r="M263" s="122"/>
      <c r="N263" s="123"/>
      <c r="O263" s="121"/>
      <c r="P263" s="122"/>
      <c r="Q263" s="123"/>
      <c r="R263" s="121"/>
      <c r="S263" s="122"/>
      <c r="T263" s="123"/>
      <c r="U263" s="121"/>
      <c r="V263" s="122"/>
      <c r="W263" s="123"/>
      <c r="X263" s="121"/>
      <c r="Y263" s="122"/>
      <c r="Z263" s="123"/>
      <c r="AA263" s="121"/>
      <c r="AB263" s="122"/>
      <c r="AC263" s="123"/>
      <c r="AD263" s="121"/>
      <c r="AE263" s="122"/>
      <c r="AF263" s="123"/>
      <c r="AG263" s="125"/>
      <c r="AH263" s="125"/>
      <c r="AI263" s="121">
        <f t="shared" ref="AI263:AI270" si="292">SUM(AD263,AA263,X263,U263,R263,O263,L263,J263,G263,D263,B263)</f>
        <v>0</v>
      </c>
      <c r="AJ263" s="122">
        <f t="shared" ref="AJ263:AJ267" si="293">SUM(AE263,AB263,Y263,V263,S263,P263,M263,K263,H263,E263,C263)</f>
        <v>0</v>
      </c>
      <c r="AK263" s="126">
        <v>0</v>
      </c>
      <c r="AL263" s="123"/>
      <c r="AM263" s="124"/>
    </row>
    <row r="264" spans="1:39" s="145" customFormat="1" ht="31.9" customHeight="1" x14ac:dyDescent="0.25">
      <c r="A264" s="120" t="s">
        <v>121</v>
      </c>
      <c r="B264" s="123"/>
      <c r="C264" s="123"/>
      <c r="D264" s="121"/>
      <c r="E264" s="122"/>
      <c r="F264" s="123"/>
      <c r="G264" s="121"/>
      <c r="H264" s="122"/>
      <c r="I264" s="123"/>
      <c r="J264" s="123"/>
      <c r="K264" s="123"/>
      <c r="L264" s="121"/>
      <c r="M264" s="122"/>
      <c r="N264" s="123"/>
      <c r="O264" s="121"/>
      <c r="P264" s="122"/>
      <c r="Q264" s="123"/>
      <c r="R264" s="123"/>
      <c r="S264" s="123"/>
      <c r="T264" s="123"/>
      <c r="U264" s="123"/>
      <c r="V264" s="123"/>
      <c r="W264" s="123"/>
      <c r="X264" s="121"/>
      <c r="Y264" s="122"/>
      <c r="Z264" s="123"/>
      <c r="AA264" s="123"/>
      <c r="AB264" s="123"/>
      <c r="AC264" s="123"/>
      <c r="AD264" s="123"/>
      <c r="AE264" s="123"/>
      <c r="AF264" s="123"/>
      <c r="AG264" s="125"/>
      <c r="AH264" s="125"/>
      <c r="AI264" s="121">
        <f t="shared" si="292"/>
        <v>0</v>
      </c>
      <c r="AJ264" s="122">
        <f t="shared" si="293"/>
        <v>0</v>
      </c>
      <c r="AK264" s="126">
        <v>0</v>
      </c>
      <c r="AL264" s="123"/>
      <c r="AM264" s="124"/>
    </row>
    <row r="265" spans="1:39" s="145" customFormat="1" ht="31.9" customHeight="1" x14ac:dyDescent="0.25">
      <c r="A265" s="120" t="s">
        <v>63</v>
      </c>
      <c r="B265" s="123"/>
      <c r="C265" s="123"/>
      <c r="D265" s="121"/>
      <c r="E265" s="122"/>
      <c r="F265" s="123"/>
      <c r="G265" s="123"/>
      <c r="H265" s="123"/>
      <c r="I265" s="123"/>
      <c r="J265" s="123"/>
      <c r="K265" s="123"/>
      <c r="L265" s="123"/>
      <c r="M265" s="123"/>
      <c r="N265" s="123"/>
      <c r="O265" s="121"/>
      <c r="P265" s="122"/>
      <c r="Q265" s="123"/>
      <c r="R265" s="121"/>
      <c r="S265" s="122"/>
      <c r="T265" s="123"/>
      <c r="U265" s="121"/>
      <c r="V265" s="122"/>
      <c r="W265" s="123"/>
      <c r="X265" s="121"/>
      <c r="Y265" s="122"/>
      <c r="Z265" s="123"/>
      <c r="AA265" s="121"/>
      <c r="AB265" s="122"/>
      <c r="AC265" s="123"/>
      <c r="AD265" s="121"/>
      <c r="AE265" s="122"/>
      <c r="AF265" s="123"/>
      <c r="AG265" s="125"/>
      <c r="AH265" s="125"/>
      <c r="AI265" s="121">
        <f t="shared" si="292"/>
        <v>0</v>
      </c>
      <c r="AJ265" s="122">
        <f t="shared" si="293"/>
        <v>0</v>
      </c>
      <c r="AK265" s="126">
        <v>0</v>
      </c>
      <c r="AL265" s="123"/>
      <c r="AM265" s="124"/>
    </row>
    <row r="266" spans="1:39" s="145" customFormat="1" ht="31.9" customHeight="1" x14ac:dyDescent="0.25">
      <c r="A266" s="120" t="s">
        <v>14</v>
      </c>
      <c r="B266" s="121"/>
      <c r="C266" s="122"/>
      <c r="D266" s="121"/>
      <c r="E266" s="122"/>
      <c r="F266" s="123"/>
      <c r="G266" s="121"/>
      <c r="H266" s="122"/>
      <c r="I266" s="123"/>
      <c r="J266" s="121"/>
      <c r="K266" s="122"/>
      <c r="L266" s="121"/>
      <c r="M266" s="122"/>
      <c r="N266" s="123"/>
      <c r="O266" s="121"/>
      <c r="P266" s="122"/>
      <c r="Q266" s="123"/>
      <c r="R266" s="121"/>
      <c r="S266" s="122"/>
      <c r="T266" s="123"/>
      <c r="U266" s="121"/>
      <c r="V266" s="122"/>
      <c r="W266" s="123"/>
      <c r="X266" s="121"/>
      <c r="Y266" s="122"/>
      <c r="Z266" s="123"/>
      <c r="AA266" s="121"/>
      <c r="AB266" s="122"/>
      <c r="AC266" s="123"/>
      <c r="AD266" s="121"/>
      <c r="AE266" s="122"/>
      <c r="AF266" s="123"/>
      <c r="AG266" s="125"/>
      <c r="AH266" s="125"/>
      <c r="AI266" s="121">
        <f t="shared" si="292"/>
        <v>0</v>
      </c>
      <c r="AJ266" s="122">
        <f t="shared" si="293"/>
        <v>0</v>
      </c>
      <c r="AK266" s="126">
        <v>0</v>
      </c>
      <c r="AL266" s="123"/>
      <c r="AM266" s="124"/>
    </row>
    <row r="267" spans="1:39" s="145" customFormat="1" ht="31.9" customHeight="1" x14ac:dyDescent="0.25">
      <c r="A267" s="120" t="s">
        <v>122</v>
      </c>
      <c r="B267" s="121"/>
      <c r="C267" s="122"/>
      <c r="D267" s="121"/>
      <c r="E267" s="122"/>
      <c r="F267" s="123"/>
      <c r="G267" s="121"/>
      <c r="H267" s="122"/>
      <c r="I267" s="123"/>
      <c r="J267" s="121"/>
      <c r="K267" s="122"/>
      <c r="L267" s="121"/>
      <c r="M267" s="122"/>
      <c r="N267" s="123"/>
      <c r="O267" s="121"/>
      <c r="P267" s="122"/>
      <c r="Q267" s="123"/>
      <c r="R267" s="121"/>
      <c r="S267" s="122"/>
      <c r="T267" s="123"/>
      <c r="U267" s="121"/>
      <c r="V267" s="122"/>
      <c r="W267" s="123"/>
      <c r="X267" s="121"/>
      <c r="Y267" s="122"/>
      <c r="Z267" s="123"/>
      <c r="AA267" s="121"/>
      <c r="AB267" s="122"/>
      <c r="AC267" s="123"/>
      <c r="AD267" s="121"/>
      <c r="AE267" s="122"/>
      <c r="AF267" s="123"/>
      <c r="AG267" s="125"/>
      <c r="AH267" s="125"/>
      <c r="AI267" s="121">
        <f t="shared" si="292"/>
        <v>0</v>
      </c>
      <c r="AJ267" s="122">
        <f t="shared" si="293"/>
        <v>0</v>
      </c>
      <c r="AK267" s="126">
        <v>0</v>
      </c>
      <c r="AL267" s="123"/>
      <c r="AM267" s="123"/>
    </row>
    <row r="268" spans="1:39" s="145" customFormat="1" ht="31.9" customHeight="1" x14ac:dyDescent="0.25">
      <c r="A268" s="120" t="s">
        <v>37</v>
      </c>
      <c r="B268" s="121"/>
      <c r="C268" s="122"/>
      <c r="D268" s="121"/>
      <c r="E268" s="122"/>
      <c r="F268" s="123"/>
      <c r="G268" s="121"/>
      <c r="H268" s="122"/>
      <c r="I268" s="123"/>
      <c r="J268" s="121"/>
      <c r="K268" s="122"/>
      <c r="L268" s="121"/>
      <c r="M268" s="122"/>
      <c r="N268" s="123"/>
      <c r="O268" s="121"/>
      <c r="P268" s="122"/>
      <c r="Q268" s="123"/>
      <c r="R268" s="121"/>
      <c r="S268" s="122"/>
      <c r="T268" s="123"/>
      <c r="U268" s="121"/>
      <c r="V268" s="122"/>
      <c r="W268" s="123"/>
      <c r="X268" s="121"/>
      <c r="Y268" s="122"/>
      <c r="Z268" s="123"/>
      <c r="AA268" s="121"/>
      <c r="AB268" s="122"/>
      <c r="AC268" s="123"/>
      <c r="AD268" s="121"/>
      <c r="AE268" s="122"/>
      <c r="AF268" s="123"/>
      <c r="AG268" s="125"/>
      <c r="AH268" s="125"/>
      <c r="AI268" s="121">
        <f t="shared" si="292"/>
        <v>0</v>
      </c>
      <c r="AJ268" s="122">
        <f>SUM(AE268,AB268,Y268,V268,S268,P268,M268,K268,H268,E268,C268)</f>
        <v>0</v>
      </c>
      <c r="AK268" s="126">
        <v>0</v>
      </c>
      <c r="AL268" s="123"/>
      <c r="AM268" s="123"/>
    </row>
    <row r="269" spans="1:39" s="145" customFormat="1" ht="31.9" customHeight="1" x14ac:dyDescent="0.25">
      <c r="A269" s="120" t="s">
        <v>123</v>
      </c>
      <c r="B269" s="123"/>
      <c r="C269" s="123"/>
      <c r="D269" s="121"/>
      <c r="E269" s="122"/>
      <c r="F269" s="123"/>
      <c r="G269" s="121"/>
      <c r="H269" s="122"/>
      <c r="I269" s="123"/>
      <c r="J269" s="123"/>
      <c r="K269" s="123"/>
      <c r="L269" s="121"/>
      <c r="M269" s="122"/>
      <c r="N269" s="123"/>
      <c r="O269" s="121"/>
      <c r="P269" s="122"/>
      <c r="Q269" s="123"/>
      <c r="R269" s="123"/>
      <c r="S269" s="123"/>
      <c r="T269" s="123"/>
      <c r="U269" s="123"/>
      <c r="V269" s="123"/>
      <c r="W269" s="123"/>
      <c r="X269" s="121"/>
      <c r="Y269" s="122"/>
      <c r="Z269" s="123"/>
      <c r="AA269" s="123"/>
      <c r="AB269" s="123"/>
      <c r="AC269" s="123"/>
      <c r="AD269" s="123"/>
      <c r="AE269" s="123"/>
      <c r="AF269" s="123"/>
      <c r="AG269" s="125"/>
      <c r="AH269" s="125"/>
      <c r="AI269" s="121">
        <f t="shared" si="292"/>
        <v>0</v>
      </c>
      <c r="AJ269" s="122">
        <f t="shared" ref="AJ269:AJ271" si="294">SUM(AE269,AB269,Y269,V269,S269,P269,M269,K269,H269,E269,C269)</f>
        <v>0</v>
      </c>
      <c r="AK269" s="126">
        <v>0</v>
      </c>
      <c r="AL269" s="123"/>
      <c r="AM269" s="123"/>
    </row>
    <row r="270" spans="1:39" s="145" customFormat="1" ht="31.9" customHeight="1" x14ac:dyDescent="0.25">
      <c r="A270" s="120" t="s">
        <v>62</v>
      </c>
      <c r="B270" s="123"/>
      <c r="C270" s="123"/>
      <c r="D270" s="121"/>
      <c r="E270" s="122"/>
      <c r="F270" s="123"/>
      <c r="G270" s="123"/>
      <c r="H270" s="123"/>
      <c r="I270" s="123"/>
      <c r="J270" s="123"/>
      <c r="K270" s="123"/>
      <c r="L270" s="123"/>
      <c r="M270" s="123"/>
      <c r="N270" s="123"/>
      <c r="O270" s="121"/>
      <c r="P270" s="122"/>
      <c r="Q270" s="123"/>
      <c r="R270" s="121"/>
      <c r="S270" s="122"/>
      <c r="T270" s="123"/>
      <c r="U270" s="121"/>
      <c r="V270" s="122"/>
      <c r="W270" s="123"/>
      <c r="X270" s="121"/>
      <c r="Y270" s="122"/>
      <c r="Z270" s="123"/>
      <c r="AA270" s="121"/>
      <c r="AB270" s="122"/>
      <c r="AC270" s="123"/>
      <c r="AD270" s="121"/>
      <c r="AE270" s="122"/>
      <c r="AF270" s="123"/>
      <c r="AG270" s="125"/>
      <c r="AH270" s="125"/>
      <c r="AI270" s="121">
        <f t="shared" si="292"/>
        <v>0</v>
      </c>
      <c r="AJ270" s="122">
        <f t="shared" si="294"/>
        <v>0</v>
      </c>
      <c r="AK270" s="126">
        <v>0</v>
      </c>
      <c r="AL270" s="123"/>
      <c r="AM270" s="123"/>
    </row>
    <row r="271" spans="1:39" s="145" customFormat="1" ht="31.9" customHeight="1" x14ac:dyDescent="0.25">
      <c r="A271" s="120" t="s">
        <v>16</v>
      </c>
      <c r="B271" s="121"/>
      <c r="C271" s="122"/>
      <c r="D271" s="121"/>
      <c r="E271" s="122"/>
      <c r="F271" s="123"/>
      <c r="G271" s="121"/>
      <c r="H271" s="122"/>
      <c r="I271" s="123"/>
      <c r="J271" s="121"/>
      <c r="K271" s="122"/>
      <c r="L271" s="121"/>
      <c r="M271" s="122"/>
      <c r="N271" s="123"/>
      <c r="O271" s="121"/>
      <c r="P271" s="122"/>
      <c r="Q271" s="123"/>
      <c r="R271" s="121"/>
      <c r="S271" s="122"/>
      <c r="T271" s="123"/>
      <c r="U271" s="121"/>
      <c r="V271" s="122"/>
      <c r="W271" s="123"/>
      <c r="X271" s="121"/>
      <c r="Y271" s="122"/>
      <c r="Z271" s="123"/>
      <c r="AA271" s="121"/>
      <c r="AB271" s="122"/>
      <c r="AC271" s="123"/>
      <c r="AD271" s="121"/>
      <c r="AE271" s="122"/>
      <c r="AF271" s="123"/>
      <c r="AG271" s="125"/>
      <c r="AH271" s="125"/>
      <c r="AI271" s="121">
        <f>SUM(AD271,AA271,X271,U271,R271,O271,L271,J271,G271,D271,B271)</f>
        <v>0</v>
      </c>
      <c r="AJ271" s="122">
        <f t="shared" si="294"/>
        <v>0</v>
      </c>
      <c r="AK271" s="126">
        <v>0</v>
      </c>
      <c r="AL271" s="123"/>
      <c r="AM271" s="123"/>
    </row>
    <row r="272" spans="1:39" s="145" customFormat="1" ht="31.9" customHeight="1" x14ac:dyDescent="0.25">
      <c r="A272" s="130" t="s">
        <v>124</v>
      </c>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31"/>
      <c r="AM272" s="131"/>
    </row>
    <row r="273" spans="1:39" s="145" customFormat="1" ht="31.9" customHeight="1" x14ac:dyDescent="0.25">
      <c r="A273" s="132" t="s">
        <v>69</v>
      </c>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31"/>
      <c r="AM273" s="123"/>
    </row>
    <row r="274" spans="1:39" s="145" customFormat="1" ht="31.9" customHeight="1" x14ac:dyDescent="0.25">
      <c r="A274" s="132" t="s">
        <v>76</v>
      </c>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31"/>
      <c r="AM274" s="123"/>
    </row>
    <row r="275" spans="1:39" s="145" customFormat="1" ht="39" customHeight="1" x14ac:dyDescent="0.25">
      <c r="A275" s="133" t="s">
        <v>125</v>
      </c>
      <c r="B275" s="121"/>
      <c r="C275" s="122"/>
      <c r="D275" s="121"/>
      <c r="E275" s="122"/>
      <c r="F275" s="126"/>
      <c r="G275" s="121"/>
      <c r="H275" s="122"/>
      <c r="I275" s="126"/>
      <c r="J275" s="121"/>
      <c r="K275" s="122"/>
      <c r="L275" s="121"/>
      <c r="M275" s="122"/>
      <c r="N275" s="126"/>
      <c r="O275" s="121"/>
      <c r="P275" s="122"/>
      <c r="Q275" s="126"/>
      <c r="R275" s="121"/>
      <c r="S275" s="122"/>
      <c r="T275" s="126"/>
      <c r="U275" s="121"/>
      <c r="V275" s="122"/>
      <c r="W275" s="126"/>
      <c r="X275" s="121"/>
      <c r="Y275" s="122"/>
      <c r="Z275" s="126"/>
      <c r="AA275" s="121"/>
      <c r="AB275" s="122"/>
      <c r="AC275" s="126"/>
      <c r="AD275" s="121"/>
      <c r="AE275" s="122"/>
      <c r="AF275" s="126"/>
      <c r="AG275" s="125"/>
      <c r="AH275" s="125"/>
      <c r="AI275" s="121">
        <f>SUM(AD275,AA275,X275,U275,R275,O275,L275,J275,G275,D275,B275)</f>
        <v>0</v>
      </c>
      <c r="AJ275" s="122">
        <f>SUM(AE275,AB275,Y275,V275,S275,P275,M275,K275,H275,E275,C275)</f>
        <v>0</v>
      </c>
      <c r="AK275" s="126">
        <f>SUM(AF275,AC275,Z275,W275,T275,Q275,N275,I275,F275)</f>
        <v>0</v>
      </c>
      <c r="AL275" s="123"/>
      <c r="AM275" s="123"/>
    </row>
    <row r="276" spans="1:39" s="145" customFormat="1" ht="31.9" customHeight="1" x14ac:dyDescent="0.25">
      <c r="A276" s="135" t="s">
        <v>12</v>
      </c>
      <c r="B276" s="136">
        <f>SUM(B262:B275)</f>
        <v>0</v>
      </c>
      <c r="C276" s="136">
        <f>SUM(C262:C275)</f>
        <v>0</v>
      </c>
      <c r="D276" s="136">
        <f t="shared" ref="D276" si="295">SUM(D262:D275)</f>
        <v>0</v>
      </c>
      <c r="E276" s="136">
        <f t="shared" ref="E276" si="296">SUM(E262:E275)</f>
        <v>0</v>
      </c>
      <c r="F276" s="136">
        <f t="shared" ref="F276" si="297">SUM(F262:F275)</f>
        <v>0</v>
      </c>
      <c r="G276" s="136">
        <f t="shared" ref="G276" si="298">SUM(G262:G275)</f>
        <v>0</v>
      </c>
      <c r="H276" s="136">
        <f t="shared" ref="H276" si="299">SUM(H262:H275)</f>
        <v>0</v>
      </c>
      <c r="I276" s="136">
        <f t="shared" ref="I276" si="300">SUM(I262:I275)</f>
        <v>0</v>
      </c>
      <c r="J276" s="136">
        <f t="shared" ref="J276" si="301">SUM(J262:J275)</f>
        <v>0</v>
      </c>
      <c r="K276" s="136">
        <f t="shared" ref="K276" si="302">SUM(K262:K275)</f>
        <v>0</v>
      </c>
      <c r="L276" s="136">
        <f t="shared" ref="L276" si="303">SUM(L262:L275)</f>
        <v>0</v>
      </c>
      <c r="M276" s="136">
        <f t="shared" ref="M276" si="304">SUM(M262:M275)</f>
        <v>0</v>
      </c>
      <c r="N276" s="136">
        <f t="shared" ref="N276" si="305">SUM(N262:N275)</f>
        <v>0</v>
      </c>
      <c r="O276" s="136">
        <f t="shared" ref="O276" si="306">SUM(O262:O275)</f>
        <v>0</v>
      </c>
      <c r="P276" s="136">
        <f t="shared" ref="P276" si="307">SUM(P262:P275)</f>
        <v>0</v>
      </c>
      <c r="Q276" s="136">
        <f t="shared" ref="Q276" si="308">SUM(Q262:Q275)</f>
        <v>0</v>
      </c>
      <c r="R276" s="136">
        <f t="shared" ref="R276" si="309">SUM(R262:R275)</f>
        <v>0</v>
      </c>
      <c r="S276" s="136">
        <f t="shared" ref="S276" si="310">SUM(S262:S275)</f>
        <v>0</v>
      </c>
      <c r="T276" s="136">
        <f t="shared" ref="T276" si="311">SUM(T262:T275)</f>
        <v>0</v>
      </c>
      <c r="U276" s="136">
        <f t="shared" ref="U276" si="312">SUM(U262:U275)</f>
        <v>0</v>
      </c>
      <c r="V276" s="136">
        <f t="shared" ref="V276" si="313">SUM(V262:V275)</f>
        <v>0</v>
      </c>
      <c r="W276" s="136">
        <f t="shared" ref="W276" si="314">SUM(W262:W275)</f>
        <v>0</v>
      </c>
      <c r="X276" s="136">
        <f t="shared" ref="X276" si="315">SUM(X262:X275)</f>
        <v>0</v>
      </c>
      <c r="Y276" s="136">
        <f t="shared" ref="Y276" si="316">SUM(Y262:Y275)</f>
        <v>0</v>
      </c>
      <c r="Z276" s="136">
        <f t="shared" ref="Z276" si="317">SUM(Z262:Z275)</f>
        <v>0</v>
      </c>
      <c r="AA276" s="136">
        <f t="shared" ref="AA276" si="318">SUM(AA262:AA275)</f>
        <v>0</v>
      </c>
      <c r="AB276" s="136">
        <f t="shared" ref="AB276" si="319">SUM(AB262:AB275)</f>
        <v>0</v>
      </c>
      <c r="AC276" s="136">
        <f t="shared" ref="AC276" si="320">SUM(AC262:AC275)</f>
        <v>0</v>
      </c>
      <c r="AD276" s="136">
        <f t="shared" ref="AD276" si="321">SUM(AD262:AD275)</f>
        <v>0</v>
      </c>
      <c r="AE276" s="136">
        <f t="shared" ref="AE276" si="322">SUM(AE262:AE275)</f>
        <v>0</v>
      </c>
      <c r="AF276" s="136">
        <f t="shared" ref="AF276" si="323">SUM(AF262:AF275)</f>
        <v>0</v>
      </c>
      <c r="AG276" s="137">
        <f t="shared" ref="AG276" si="324">SUM(AG262:AG275)</f>
        <v>0</v>
      </c>
      <c r="AH276" s="137">
        <f t="shared" ref="AH276" si="325">SUM(AH262:AH275)</f>
        <v>0</v>
      </c>
      <c r="AI276" s="136">
        <f>SUM(AI262:AI275)</f>
        <v>0</v>
      </c>
      <c r="AJ276" s="136">
        <f t="shared" ref="AJ276" si="326">SUM(AJ262:AJ275)</f>
        <v>0</v>
      </c>
      <c r="AK276" s="136">
        <f t="shared" ref="AK276" si="327">SUM(AK262:AK275)</f>
        <v>0</v>
      </c>
      <c r="AL276" s="136">
        <f>SUM(AL272:AL274)</f>
        <v>0</v>
      </c>
      <c r="AM276" s="136">
        <f>SUM(AM262:AM266)+AM272</f>
        <v>0</v>
      </c>
    </row>
    <row r="277" spans="1:39" s="145" customFormat="1" ht="31.9" customHeight="1" thickBot="1" x14ac:dyDescent="0.3">
      <c r="A277" s="138" t="s">
        <v>12</v>
      </c>
      <c r="B277" s="342">
        <f>SUM(B276:C276)</f>
        <v>0</v>
      </c>
      <c r="C277" s="343"/>
      <c r="D277" s="342">
        <f>SUM(D276:F276)</f>
        <v>0</v>
      </c>
      <c r="E277" s="344"/>
      <c r="F277" s="343"/>
      <c r="G277" s="342">
        <f>SUM(G276:I276)</f>
        <v>0</v>
      </c>
      <c r="H277" s="344"/>
      <c r="I277" s="343"/>
      <c r="J277" s="342">
        <f>SUM(J276:K276)</f>
        <v>0</v>
      </c>
      <c r="K277" s="343"/>
      <c r="L277" s="342">
        <f>SUM(L276:N276)</f>
        <v>0</v>
      </c>
      <c r="M277" s="344"/>
      <c r="N277" s="343"/>
      <c r="O277" s="342">
        <f>SUM(O276:Q276)</f>
        <v>0</v>
      </c>
      <c r="P277" s="344"/>
      <c r="Q277" s="343"/>
      <c r="R277" s="342">
        <f>SUM(R276:S276)</f>
        <v>0</v>
      </c>
      <c r="S277" s="344"/>
      <c r="T277" s="343"/>
      <c r="U277" s="342">
        <f>SUM(U276:W276)</f>
        <v>0</v>
      </c>
      <c r="V277" s="344"/>
      <c r="W277" s="343"/>
      <c r="X277" s="342">
        <f>SUM(X276:Z276)</f>
        <v>0</v>
      </c>
      <c r="Y277" s="344"/>
      <c r="Z277" s="343"/>
      <c r="AA277" s="342">
        <f>SUM(AA276:AC276)</f>
        <v>0</v>
      </c>
      <c r="AB277" s="344"/>
      <c r="AC277" s="343"/>
      <c r="AD277" s="342">
        <f>SUM(AD276:AF276)</f>
        <v>0</v>
      </c>
      <c r="AE277" s="344"/>
      <c r="AF277" s="343"/>
      <c r="AG277" s="368">
        <f>SUM(AG276:AH276)</f>
        <v>0</v>
      </c>
      <c r="AH277" s="369"/>
      <c r="AI277" s="365">
        <f>SUM(AI276:AK276)</f>
        <v>0</v>
      </c>
      <c r="AJ277" s="366"/>
      <c r="AK277" s="367"/>
      <c r="AL277" s="139">
        <f>SUM(AL272:AL274)</f>
        <v>0</v>
      </c>
      <c r="AM277" s="139">
        <f>SUM(AM262:AM266)+AM272</f>
        <v>0</v>
      </c>
    </row>
    <row r="278" spans="1:39" s="145" customFormat="1" ht="14.25" thickTop="1" x14ac:dyDescent="0.25">
      <c r="A278" s="361" t="s">
        <v>126</v>
      </c>
      <c r="B278" s="361"/>
      <c r="C278" s="361"/>
      <c r="D278" s="361"/>
      <c r="E278" s="361"/>
      <c r="F278" s="361"/>
      <c r="G278" s="361"/>
      <c r="H278" s="361"/>
      <c r="I278" s="361"/>
      <c r="J278" s="361"/>
      <c r="K278" s="140"/>
      <c r="L278" s="340"/>
      <c r="M278" s="340"/>
      <c r="N278" s="340"/>
      <c r="O278" s="340"/>
      <c r="P278" s="340"/>
      <c r="Q278" s="340"/>
      <c r="R278" s="340"/>
      <c r="S278" s="141"/>
      <c r="T278" s="141"/>
      <c r="U278" s="362" t="s">
        <v>239</v>
      </c>
      <c r="V278" s="362"/>
      <c r="W278" s="362"/>
      <c r="X278" s="362"/>
      <c r="Y278" s="362"/>
      <c r="Z278" s="362"/>
      <c r="AA278" s="362"/>
      <c r="AB278" s="362"/>
      <c r="AC278" s="362"/>
      <c r="AD278" s="362"/>
      <c r="AE278" s="142"/>
      <c r="AF278" s="142"/>
      <c r="AG278" s="128"/>
      <c r="AH278" s="128"/>
      <c r="AI278" s="128" t="s">
        <v>127</v>
      </c>
      <c r="AJ278" s="128"/>
      <c r="AK278" s="128"/>
      <c r="AL278" s="128"/>
      <c r="AM278" s="143" t="s">
        <v>128</v>
      </c>
    </row>
    <row r="279" spans="1:39" s="145" customFormat="1" ht="16.5" x14ac:dyDescent="0.3">
      <c r="A279" s="144"/>
      <c r="P279" s="146"/>
    </row>
    <row r="280" spans="1:39" s="145" customFormat="1" x14ac:dyDescent="0.2"/>
    <row r="281" spans="1:39" s="145" customFormat="1" x14ac:dyDescent="0.2"/>
    <row r="282" spans="1:39" s="145" customFormat="1" ht="27" x14ac:dyDescent="0.3">
      <c r="B282" s="147"/>
      <c r="C282" s="147"/>
      <c r="D282" s="147"/>
      <c r="E282" s="147"/>
      <c r="F282" s="147"/>
      <c r="G282" s="147"/>
      <c r="H282" s="147"/>
      <c r="I282" s="147"/>
      <c r="J282" s="147"/>
      <c r="K282" s="363" t="s">
        <v>26</v>
      </c>
      <c r="L282" s="363"/>
      <c r="M282" s="363"/>
      <c r="N282" s="363"/>
      <c r="O282" s="363"/>
      <c r="P282" s="363"/>
      <c r="Q282" s="363"/>
      <c r="R282" s="363"/>
      <c r="S282" s="363"/>
      <c r="T282" s="363"/>
      <c r="U282" s="363"/>
      <c r="V282" s="363"/>
      <c r="W282" s="363"/>
      <c r="X282" s="363"/>
      <c r="Y282" s="363"/>
      <c r="Z282" s="363"/>
      <c r="AM282" s="148" t="s">
        <v>40</v>
      </c>
    </row>
    <row r="283" spans="1:39" s="145" customFormat="1" ht="18" x14ac:dyDescent="0.25">
      <c r="A283" s="149"/>
      <c r="B283" s="150"/>
      <c r="C283" s="150"/>
      <c r="D283" s="150"/>
      <c r="E283" s="150"/>
      <c r="F283" s="150"/>
      <c r="G283" s="150"/>
      <c r="H283" s="150"/>
      <c r="I283" s="150"/>
      <c r="J283" s="150"/>
      <c r="K283" s="364" t="s">
        <v>27</v>
      </c>
      <c r="L283" s="364"/>
      <c r="M283" s="364"/>
      <c r="N283" s="364"/>
      <c r="O283" s="364"/>
      <c r="P283" s="364"/>
      <c r="Q283" s="364"/>
      <c r="R283" s="364"/>
      <c r="S283" s="364"/>
      <c r="T283" s="364"/>
      <c r="U283" s="364"/>
      <c r="V283" s="364"/>
      <c r="W283" s="364"/>
      <c r="X283" s="364"/>
      <c r="Y283" s="364"/>
      <c r="Z283" s="364"/>
      <c r="AA283" s="149"/>
      <c r="AB283" s="149"/>
      <c r="AC283" s="149"/>
      <c r="AD283" s="149"/>
      <c r="AE283" s="149"/>
      <c r="AF283" s="149"/>
      <c r="AG283" s="149"/>
      <c r="AH283" s="149"/>
      <c r="AI283" s="149"/>
      <c r="AJ283" s="149"/>
      <c r="AK283" s="149"/>
      <c r="AL283" s="149"/>
      <c r="AM283" s="149"/>
    </row>
    <row r="284" spans="1:39" s="145" customFormat="1" ht="18" x14ac:dyDescent="0.25">
      <c r="A284" s="149"/>
      <c r="B284" s="150"/>
      <c r="C284" s="150"/>
      <c r="D284" s="150"/>
      <c r="E284" s="150"/>
      <c r="F284" s="150"/>
      <c r="G284" s="150"/>
      <c r="H284" s="150"/>
      <c r="I284" s="150"/>
      <c r="J284" s="150"/>
      <c r="K284" s="364" t="s">
        <v>149</v>
      </c>
      <c r="L284" s="364"/>
      <c r="M284" s="364"/>
      <c r="N284" s="364"/>
      <c r="O284" s="364"/>
      <c r="P284" s="364"/>
      <c r="Q284" s="364"/>
      <c r="R284" s="364"/>
      <c r="S284" s="364"/>
      <c r="T284" s="364"/>
      <c r="U284" s="364"/>
      <c r="V284" s="364"/>
      <c r="W284" s="364"/>
      <c r="X284" s="364"/>
      <c r="Y284" s="364"/>
      <c r="Z284" s="364"/>
      <c r="AA284" s="149"/>
      <c r="AB284" s="149"/>
      <c r="AC284" s="149"/>
      <c r="AD284" s="149"/>
      <c r="AE284" s="149"/>
      <c r="AF284" s="149"/>
      <c r="AG284" s="149"/>
      <c r="AH284" s="149"/>
      <c r="AI284" s="149"/>
      <c r="AJ284" s="149"/>
      <c r="AK284" s="149"/>
      <c r="AL284" s="149"/>
      <c r="AM284" s="149"/>
    </row>
    <row r="285" spans="1:39" s="145" customFormat="1" ht="20.25" x14ac:dyDescent="0.2">
      <c r="A285" s="151"/>
      <c r="B285" s="151"/>
      <c r="C285" s="151"/>
      <c r="D285" s="151"/>
      <c r="E285" s="151"/>
      <c r="F285" s="151"/>
      <c r="G285" s="151"/>
      <c r="H285" s="151"/>
      <c r="I285" s="151"/>
      <c r="J285" s="151"/>
      <c r="K285" s="151"/>
      <c r="L285" s="151"/>
      <c r="M285" s="151"/>
      <c r="AJ285" s="152"/>
      <c r="AL285" s="153" t="s">
        <v>10</v>
      </c>
      <c r="AM285" s="293">
        <v>2016</v>
      </c>
    </row>
    <row r="286" spans="1:39" s="145" customFormat="1" ht="16.5" customHeight="1" x14ac:dyDescent="0.2">
      <c r="A286" s="345" t="s">
        <v>28</v>
      </c>
      <c r="B286" s="154" t="s">
        <v>29</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5"/>
      <c r="AM286" s="348" t="s">
        <v>30</v>
      </c>
    </row>
    <row r="287" spans="1:39" s="145" customFormat="1" ht="16.5" customHeight="1" x14ac:dyDescent="0.2">
      <c r="A287" s="346"/>
      <c r="B287" s="154" t="s">
        <v>31</v>
      </c>
      <c r="C287" s="154"/>
      <c r="D287" s="154"/>
      <c r="E287" s="154"/>
      <c r="F287" s="154"/>
      <c r="G287" s="154"/>
      <c r="H287" s="154"/>
      <c r="I287" s="154"/>
      <c r="J287" s="154"/>
      <c r="K287" s="154"/>
      <c r="L287" s="154" t="s">
        <v>32</v>
      </c>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350" t="s">
        <v>141</v>
      </c>
      <c r="AJ287" s="351"/>
      <c r="AK287" s="352"/>
      <c r="AL287" s="356" t="s">
        <v>33</v>
      </c>
      <c r="AM287" s="349"/>
    </row>
    <row r="288" spans="1:39" s="145" customFormat="1" ht="51" customHeight="1" x14ac:dyDescent="0.2">
      <c r="A288" s="347"/>
      <c r="B288" s="358" t="s">
        <v>139</v>
      </c>
      <c r="C288" s="359"/>
      <c r="D288" s="358" t="s">
        <v>138</v>
      </c>
      <c r="E288" s="360"/>
      <c r="F288" s="359"/>
      <c r="G288" s="358" t="s">
        <v>137</v>
      </c>
      <c r="H288" s="360"/>
      <c r="I288" s="359"/>
      <c r="J288" s="358" t="s">
        <v>146</v>
      </c>
      <c r="K288" s="359"/>
      <c r="L288" s="358" t="s">
        <v>148</v>
      </c>
      <c r="M288" s="360"/>
      <c r="N288" s="359"/>
      <c r="O288" s="358" t="s">
        <v>133</v>
      </c>
      <c r="P288" s="360"/>
      <c r="Q288" s="359"/>
      <c r="R288" s="358" t="s">
        <v>136</v>
      </c>
      <c r="S288" s="360"/>
      <c r="T288" s="359"/>
      <c r="U288" s="358" t="s">
        <v>134</v>
      </c>
      <c r="V288" s="360"/>
      <c r="W288" s="359"/>
      <c r="X288" s="358" t="s">
        <v>135</v>
      </c>
      <c r="Y288" s="360"/>
      <c r="Z288" s="359"/>
      <c r="AA288" s="358" t="s">
        <v>140</v>
      </c>
      <c r="AB288" s="360"/>
      <c r="AC288" s="359"/>
      <c r="AD288" s="358" t="s">
        <v>120</v>
      </c>
      <c r="AE288" s="360"/>
      <c r="AF288" s="359"/>
      <c r="AG288" s="358" t="s">
        <v>34</v>
      </c>
      <c r="AH288" s="359"/>
      <c r="AI288" s="353"/>
      <c r="AJ288" s="354"/>
      <c r="AK288" s="355"/>
      <c r="AL288" s="357"/>
      <c r="AM288" s="156" t="s">
        <v>35</v>
      </c>
    </row>
    <row r="289" spans="1:39" s="145" customFormat="1" ht="19.5" x14ac:dyDescent="0.2">
      <c r="A289" s="158"/>
      <c r="B289" s="159" t="s">
        <v>117</v>
      </c>
      <c r="C289" s="159" t="s">
        <v>118</v>
      </c>
      <c r="D289" s="159" t="s">
        <v>117</v>
      </c>
      <c r="E289" s="159" t="s">
        <v>118</v>
      </c>
      <c r="F289" s="160" t="s">
        <v>119</v>
      </c>
      <c r="G289" s="159" t="s">
        <v>117</v>
      </c>
      <c r="H289" s="159" t="s">
        <v>118</v>
      </c>
      <c r="I289" s="160" t="s">
        <v>119</v>
      </c>
      <c r="J289" s="159" t="s">
        <v>117</v>
      </c>
      <c r="K289" s="159" t="s">
        <v>118</v>
      </c>
      <c r="L289" s="159" t="s">
        <v>117</v>
      </c>
      <c r="M289" s="159" t="s">
        <v>118</v>
      </c>
      <c r="N289" s="160" t="s">
        <v>119</v>
      </c>
      <c r="O289" s="159" t="s">
        <v>117</v>
      </c>
      <c r="P289" s="159" t="s">
        <v>118</v>
      </c>
      <c r="Q289" s="160" t="s">
        <v>119</v>
      </c>
      <c r="R289" s="159" t="s">
        <v>117</v>
      </c>
      <c r="S289" s="159" t="s">
        <v>118</v>
      </c>
      <c r="T289" s="160" t="s">
        <v>119</v>
      </c>
      <c r="U289" s="159" t="s">
        <v>117</v>
      </c>
      <c r="V289" s="159" t="s">
        <v>118</v>
      </c>
      <c r="W289" s="160" t="s">
        <v>119</v>
      </c>
      <c r="X289" s="159" t="s">
        <v>117</v>
      </c>
      <c r="Y289" s="159" t="s">
        <v>118</v>
      </c>
      <c r="Z289" s="160" t="s">
        <v>119</v>
      </c>
      <c r="AA289" s="159" t="s">
        <v>117</v>
      </c>
      <c r="AB289" s="159" t="s">
        <v>118</v>
      </c>
      <c r="AC289" s="160" t="s">
        <v>119</v>
      </c>
      <c r="AD289" s="159" t="s">
        <v>117</v>
      </c>
      <c r="AE289" s="159" t="s">
        <v>118</v>
      </c>
      <c r="AF289" s="160" t="s">
        <v>119</v>
      </c>
      <c r="AG289" s="161"/>
      <c r="AH289" s="161"/>
      <c r="AI289" s="159" t="s">
        <v>117</v>
      </c>
      <c r="AJ289" s="159" t="s">
        <v>118</v>
      </c>
      <c r="AK289" s="160" t="s">
        <v>119</v>
      </c>
      <c r="AL289" s="159"/>
      <c r="AM289" s="161"/>
    </row>
    <row r="290" spans="1:39" s="145" customFormat="1" ht="30" customHeight="1" x14ac:dyDescent="0.25">
      <c r="A290" s="120" t="s">
        <v>13</v>
      </c>
      <c r="B290" s="121"/>
      <c r="C290" s="122"/>
      <c r="D290" s="121"/>
      <c r="E290" s="122"/>
      <c r="F290" s="123"/>
      <c r="G290" s="121"/>
      <c r="H290" s="122"/>
      <c r="I290" s="123"/>
      <c r="J290" s="121"/>
      <c r="K290" s="122"/>
      <c r="L290" s="121"/>
      <c r="M290" s="122"/>
      <c r="N290" s="123"/>
      <c r="O290" s="121"/>
      <c r="P290" s="122"/>
      <c r="Q290" s="123"/>
      <c r="R290" s="121"/>
      <c r="S290" s="122"/>
      <c r="T290" s="123"/>
      <c r="U290" s="121"/>
      <c r="V290" s="122"/>
      <c r="W290" s="123"/>
      <c r="X290" s="121"/>
      <c r="Y290" s="122"/>
      <c r="Z290" s="123"/>
      <c r="AA290" s="121"/>
      <c r="AB290" s="122"/>
      <c r="AC290" s="123"/>
      <c r="AD290" s="121"/>
      <c r="AE290" s="122"/>
      <c r="AF290" s="123"/>
      <c r="AG290" s="125"/>
      <c r="AH290" s="125"/>
      <c r="AI290" s="121">
        <f>SUM(AD290,AA290,X290,U290,R290,O290,L290,J290,G290,D290,B290)</f>
        <v>0</v>
      </c>
      <c r="AJ290" s="122">
        <f>SUM(AE290,AB290,Y290,V290,S290,P290,M290,K290,H290,E290,C290)</f>
        <v>0</v>
      </c>
      <c r="AK290" s="126">
        <v>0</v>
      </c>
      <c r="AL290" s="123"/>
      <c r="AM290" s="124"/>
    </row>
    <row r="291" spans="1:39" s="145" customFormat="1" ht="30" customHeight="1" x14ac:dyDescent="0.25">
      <c r="A291" s="120" t="s">
        <v>36</v>
      </c>
      <c r="B291" s="121"/>
      <c r="C291" s="122"/>
      <c r="D291" s="121"/>
      <c r="E291" s="122"/>
      <c r="F291" s="123"/>
      <c r="G291" s="121"/>
      <c r="H291" s="122"/>
      <c r="I291" s="123"/>
      <c r="J291" s="121"/>
      <c r="K291" s="122"/>
      <c r="L291" s="121"/>
      <c r="M291" s="122"/>
      <c r="N291" s="123"/>
      <c r="O291" s="121"/>
      <c r="P291" s="122"/>
      <c r="Q291" s="123"/>
      <c r="R291" s="121"/>
      <c r="S291" s="122"/>
      <c r="T291" s="123"/>
      <c r="U291" s="121"/>
      <c r="V291" s="122"/>
      <c r="W291" s="123"/>
      <c r="X291" s="121"/>
      <c r="Y291" s="122"/>
      <c r="Z291" s="123"/>
      <c r="AA291" s="121"/>
      <c r="AB291" s="122"/>
      <c r="AC291" s="123"/>
      <c r="AD291" s="121"/>
      <c r="AE291" s="122"/>
      <c r="AF291" s="123"/>
      <c r="AG291" s="125"/>
      <c r="AH291" s="125"/>
      <c r="AI291" s="121">
        <f t="shared" ref="AI291:AI298" si="328">SUM(AD291,AA291,X291,U291,R291,O291,L291,J291,G291,D291,B291)</f>
        <v>0</v>
      </c>
      <c r="AJ291" s="122">
        <f t="shared" ref="AJ291:AJ295" si="329">SUM(AE291,AB291,Y291,V291,S291,P291,M291,K291,H291,E291,C291)</f>
        <v>0</v>
      </c>
      <c r="AK291" s="126">
        <v>0</v>
      </c>
      <c r="AL291" s="123"/>
      <c r="AM291" s="124"/>
    </row>
    <row r="292" spans="1:39" s="145" customFormat="1" ht="30" customHeight="1" x14ac:dyDescent="0.25">
      <c r="A292" s="120" t="s">
        <v>121</v>
      </c>
      <c r="B292" s="123"/>
      <c r="C292" s="123"/>
      <c r="D292" s="121"/>
      <c r="E292" s="122"/>
      <c r="F292" s="123"/>
      <c r="G292" s="121"/>
      <c r="H292" s="122"/>
      <c r="I292" s="123"/>
      <c r="J292" s="123"/>
      <c r="K292" s="123"/>
      <c r="L292" s="121"/>
      <c r="M292" s="122"/>
      <c r="N292" s="123"/>
      <c r="O292" s="121"/>
      <c r="P292" s="122"/>
      <c r="Q292" s="123"/>
      <c r="R292" s="123"/>
      <c r="S292" s="123"/>
      <c r="T292" s="123"/>
      <c r="U292" s="123"/>
      <c r="V292" s="123"/>
      <c r="W292" s="123"/>
      <c r="X292" s="121"/>
      <c r="Y292" s="122"/>
      <c r="Z292" s="123"/>
      <c r="AA292" s="123"/>
      <c r="AB292" s="123"/>
      <c r="AC292" s="123"/>
      <c r="AD292" s="123"/>
      <c r="AE292" s="123"/>
      <c r="AF292" s="123"/>
      <c r="AG292" s="125"/>
      <c r="AH292" s="125"/>
      <c r="AI292" s="121">
        <f t="shared" si="328"/>
        <v>0</v>
      </c>
      <c r="AJ292" s="122">
        <f t="shared" si="329"/>
        <v>0</v>
      </c>
      <c r="AK292" s="126">
        <v>0</v>
      </c>
      <c r="AL292" s="123"/>
      <c r="AM292" s="124"/>
    </row>
    <row r="293" spans="1:39" s="145" customFormat="1" ht="30" customHeight="1" x14ac:dyDescent="0.25">
      <c r="A293" s="120" t="s">
        <v>63</v>
      </c>
      <c r="B293" s="123"/>
      <c r="C293" s="123"/>
      <c r="D293" s="121"/>
      <c r="E293" s="122"/>
      <c r="F293" s="123"/>
      <c r="G293" s="123"/>
      <c r="H293" s="123"/>
      <c r="I293" s="123"/>
      <c r="J293" s="123"/>
      <c r="K293" s="123"/>
      <c r="L293" s="123"/>
      <c r="M293" s="123"/>
      <c r="N293" s="123"/>
      <c r="O293" s="121"/>
      <c r="P293" s="122"/>
      <c r="Q293" s="123"/>
      <c r="R293" s="121"/>
      <c r="S293" s="122"/>
      <c r="T293" s="123"/>
      <c r="U293" s="121"/>
      <c r="V293" s="122"/>
      <c r="W293" s="123"/>
      <c r="X293" s="121"/>
      <c r="Y293" s="122"/>
      <c r="Z293" s="123"/>
      <c r="AA293" s="121"/>
      <c r="AB293" s="122"/>
      <c r="AC293" s="123"/>
      <c r="AD293" s="121"/>
      <c r="AE293" s="122"/>
      <c r="AF293" s="123"/>
      <c r="AG293" s="125"/>
      <c r="AH293" s="125"/>
      <c r="AI293" s="121">
        <f t="shared" si="328"/>
        <v>0</v>
      </c>
      <c r="AJ293" s="122">
        <f t="shared" si="329"/>
        <v>0</v>
      </c>
      <c r="AK293" s="126">
        <v>0</v>
      </c>
      <c r="AL293" s="123"/>
      <c r="AM293" s="124"/>
    </row>
    <row r="294" spans="1:39" s="145" customFormat="1" ht="30" customHeight="1" x14ac:dyDescent="0.25">
      <c r="A294" s="120" t="s">
        <v>14</v>
      </c>
      <c r="B294" s="121"/>
      <c r="C294" s="122"/>
      <c r="D294" s="121"/>
      <c r="E294" s="122"/>
      <c r="F294" s="123"/>
      <c r="G294" s="121"/>
      <c r="H294" s="122"/>
      <c r="I294" s="123"/>
      <c r="J294" s="121"/>
      <c r="K294" s="122"/>
      <c r="L294" s="121"/>
      <c r="M294" s="122"/>
      <c r="N294" s="123"/>
      <c r="O294" s="121"/>
      <c r="P294" s="122"/>
      <c r="Q294" s="123"/>
      <c r="R294" s="121"/>
      <c r="S294" s="122"/>
      <c r="T294" s="123"/>
      <c r="U294" s="121"/>
      <c r="V294" s="122"/>
      <c r="W294" s="123"/>
      <c r="X294" s="121"/>
      <c r="Y294" s="122"/>
      <c r="Z294" s="123"/>
      <c r="AA294" s="121"/>
      <c r="AB294" s="122"/>
      <c r="AC294" s="123"/>
      <c r="AD294" s="121"/>
      <c r="AE294" s="122"/>
      <c r="AF294" s="123"/>
      <c r="AG294" s="125"/>
      <c r="AH294" s="125"/>
      <c r="AI294" s="121">
        <f t="shared" si="328"/>
        <v>0</v>
      </c>
      <c r="AJ294" s="122">
        <f t="shared" si="329"/>
        <v>0</v>
      </c>
      <c r="AK294" s="126">
        <v>0</v>
      </c>
      <c r="AL294" s="123"/>
      <c r="AM294" s="124"/>
    </row>
    <row r="295" spans="1:39" s="145" customFormat="1" ht="30" customHeight="1" x14ac:dyDescent="0.25">
      <c r="A295" s="120" t="s">
        <v>122</v>
      </c>
      <c r="B295" s="121"/>
      <c r="C295" s="122"/>
      <c r="D295" s="121"/>
      <c r="E295" s="122"/>
      <c r="F295" s="123"/>
      <c r="G295" s="121"/>
      <c r="H295" s="122"/>
      <c r="I295" s="123"/>
      <c r="J295" s="121"/>
      <c r="K295" s="122"/>
      <c r="L295" s="121"/>
      <c r="M295" s="122"/>
      <c r="N295" s="123"/>
      <c r="O295" s="121"/>
      <c r="P295" s="122"/>
      <c r="Q295" s="123"/>
      <c r="R295" s="121"/>
      <c r="S295" s="122"/>
      <c r="T295" s="123"/>
      <c r="U295" s="121"/>
      <c r="V295" s="122"/>
      <c r="W295" s="123"/>
      <c r="X295" s="121"/>
      <c r="Y295" s="122"/>
      <c r="Z295" s="123"/>
      <c r="AA295" s="121"/>
      <c r="AB295" s="122"/>
      <c r="AC295" s="123"/>
      <c r="AD295" s="121"/>
      <c r="AE295" s="122"/>
      <c r="AF295" s="123"/>
      <c r="AG295" s="125"/>
      <c r="AH295" s="125"/>
      <c r="AI295" s="121">
        <f t="shared" si="328"/>
        <v>0</v>
      </c>
      <c r="AJ295" s="122">
        <f t="shared" si="329"/>
        <v>0</v>
      </c>
      <c r="AK295" s="126">
        <v>0</v>
      </c>
      <c r="AL295" s="123"/>
      <c r="AM295" s="123"/>
    </row>
    <row r="296" spans="1:39" s="145" customFormat="1" ht="30" customHeight="1" x14ac:dyDescent="0.25">
      <c r="A296" s="120" t="s">
        <v>37</v>
      </c>
      <c r="B296" s="121"/>
      <c r="C296" s="122"/>
      <c r="D296" s="121"/>
      <c r="E296" s="122"/>
      <c r="F296" s="123"/>
      <c r="G296" s="121"/>
      <c r="H296" s="122"/>
      <c r="I296" s="123"/>
      <c r="J296" s="121"/>
      <c r="K296" s="122"/>
      <c r="L296" s="121"/>
      <c r="M296" s="122"/>
      <c r="N296" s="123"/>
      <c r="O296" s="121"/>
      <c r="P296" s="122"/>
      <c r="Q296" s="123"/>
      <c r="R296" s="121"/>
      <c r="S296" s="122"/>
      <c r="T296" s="123"/>
      <c r="U296" s="121"/>
      <c r="V296" s="122"/>
      <c r="W296" s="123"/>
      <c r="X296" s="121"/>
      <c r="Y296" s="122"/>
      <c r="Z296" s="123"/>
      <c r="AA296" s="121"/>
      <c r="AB296" s="122"/>
      <c r="AC296" s="123"/>
      <c r="AD296" s="121"/>
      <c r="AE296" s="122"/>
      <c r="AF296" s="123"/>
      <c r="AG296" s="125"/>
      <c r="AH296" s="125"/>
      <c r="AI296" s="121">
        <f t="shared" si="328"/>
        <v>0</v>
      </c>
      <c r="AJ296" s="122">
        <f>SUM(AE296,AB296,Y296,V296,S296,P296,M296,K296,H296,E296,C296)</f>
        <v>0</v>
      </c>
      <c r="AK296" s="126">
        <v>0</v>
      </c>
      <c r="AL296" s="123"/>
      <c r="AM296" s="123"/>
    </row>
    <row r="297" spans="1:39" s="145" customFormat="1" ht="30" customHeight="1" x14ac:dyDescent="0.25">
      <c r="A297" s="120" t="s">
        <v>123</v>
      </c>
      <c r="B297" s="123"/>
      <c r="C297" s="123"/>
      <c r="D297" s="121"/>
      <c r="E297" s="122"/>
      <c r="F297" s="123"/>
      <c r="G297" s="121"/>
      <c r="H297" s="122"/>
      <c r="I297" s="123"/>
      <c r="J297" s="123"/>
      <c r="K297" s="123"/>
      <c r="L297" s="121"/>
      <c r="M297" s="122"/>
      <c r="N297" s="123"/>
      <c r="O297" s="121"/>
      <c r="P297" s="122"/>
      <c r="Q297" s="123"/>
      <c r="R297" s="123"/>
      <c r="S297" s="123"/>
      <c r="T297" s="123"/>
      <c r="U297" s="123"/>
      <c r="V297" s="123"/>
      <c r="W297" s="123"/>
      <c r="X297" s="121"/>
      <c r="Y297" s="122"/>
      <c r="Z297" s="123"/>
      <c r="AA297" s="123"/>
      <c r="AB297" s="123"/>
      <c r="AC297" s="123"/>
      <c r="AD297" s="123"/>
      <c r="AE297" s="123"/>
      <c r="AF297" s="123"/>
      <c r="AG297" s="125"/>
      <c r="AH297" s="125"/>
      <c r="AI297" s="121">
        <f t="shared" si="328"/>
        <v>0</v>
      </c>
      <c r="AJ297" s="122">
        <f t="shared" ref="AJ297:AJ299" si="330">SUM(AE297,AB297,Y297,V297,S297,P297,M297,K297,H297,E297,C297)</f>
        <v>0</v>
      </c>
      <c r="AK297" s="126">
        <v>0</v>
      </c>
      <c r="AL297" s="123"/>
      <c r="AM297" s="123"/>
    </row>
    <row r="298" spans="1:39" s="145" customFormat="1" ht="30" customHeight="1" x14ac:dyDescent="0.25">
      <c r="A298" s="120" t="s">
        <v>62</v>
      </c>
      <c r="B298" s="123"/>
      <c r="C298" s="123"/>
      <c r="D298" s="121"/>
      <c r="E298" s="122"/>
      <c r="F298" s="123"/>
      <c r="G298" s="123"/>
      <c r="H298" s="123"/>
      <c r="I298" s="123"/>
      <c r="J298" s="123"/>
      <c r="K298" s="123"/>
      <c r="L298" s="123"/>
      <c r="M298" s="123"/>
      <c r="N298" s="123"/>
      <c r="O298" s="121"/>
      <c r="P298" s="122"/>
      <c r="Q298" s="123"/>
      <c r="R298" s="121"/>
      <c r="S298" s="122"/>
      <c r="T298" s="123"/>
      <c r="U298" s="121"/>
      <c r="V298" s="122"/>
      <c r="W298" s="123"/>
      <c r="X298" s="121"/>
      <c r="Y298" s="122"/>
      <c r="Z298" s="123"/>
      <c r="AA298" s="121"/>
      <c r="AB298" s="122"/>
      <c r="AC298" s="123"/>
      <c r="AD298" s="121"/>
      <c r="AE298" s="122"/>
      <c r="AF298" s="123"/>
      <c r="AG298" s="125"/>
      <c r="AH298" s="125"/>
      <c r="AI298" s="121">
        <f t="shared" si="328"/>
        <v>0</v>
      </c>
      <c r="AJ298" s="122">
        <f t="shared" si="330"/>
        <v>0</v>
      </c>
      <c r="AK298" s="126">
        <v>0</v>
      </c>
      <c r="AL298" s="123"/>
      <c r="AM298" s="123"/>
    </row>
    <row r="299" spans="1:39" s="145" customFormat="1" ht="30" customHeight="1" x14ac:dyDescent="0.25">
      <c r="A299" s="120" t="s">
        <v>16</v>
      </c>
      <c r="B299" s="121"/>
      <c r="C299" s="122"/>
      <c r="D299" s="121"/>
      <c r="E299" s="122"/>
      <c r="F299" s="123"/>
      <c r="G299" s="121"/>
      <c r="H299" s="122"/>
      <c r="I299" s="123"/>
      <c r="J299" s="121"/>
      <c r="K299" s="122"/>
      <c r="L299" s="121"/>
      <c r="M299" s="122"/>
      <c r="N299" s="123"/>
      <c r="O299" s="121"/>
      <c r="P299" s="122"/>
      <c r="Q299" s="123"/>
      <c r="R299" s="121"/>
      <c r="S299" s="122"/>
      <c r="T299" s="123"/>
      <c r="U299" s="121"/>
      <c r="V299" s="122"/>
      <c r="W299" s="123"/>
      <c r="X299" s="121"/>
      <c r="Y299" s="122"/>
      <c r="Z299" s="123"/>
      <c r="AA299" s="121"/>
      <c r="AB299" s="122"/>
      <c r="AC299" s="123"/>
      <c r="AD299" s="121"/>
      <c r="AE299" s="122"/>
      <c r="AF299" s="123"/>
      <c r="AG299" s="125"/>
      <c r="AH299" s="125"/>
      <c r="AI299" s="121">
        <f>SUM(AD299,AA299,X299,U299,R299,O299,L299,J299,G299,D299,B299)</f>
        <v>0</v>
      </c>
      <c r="AJ299" s="122">
        <f t="shared" si="330"/>
        <v>0</v>
      </c>
      <c r="AK299" s="126">
        <v>0</v>
      </c>
      <c r="AL299" s="123"/>
      <c r="AM299" s="123"/>
    </row>
    <row r="300" spans="1:39" s="145" customFormat="1" ht="30" customHeight="1" x14ac:dyDescent="0.25">
      <c r="A300" s="130" t="s">
        <v>124</v>
      </c>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31"/>
      <c r="AM300" s="131"/>
    </row>
    <row r="301" spans="1:39" s="145" customFormat="1" ht="30" customHeight="1" x14ac:dyDescent="0.25">
      <c r="A301" s="132" t="s">
        <v>69</v>
      </c>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31"/>
      <c r="AM301" s="123"/>
    </row>
    <row r="302" spans="1:39" s="145" customFormat="1" ht="30" customHeight="1" x14ac:dyDescent="0.25">
      <c r="A302" s="132" t="s">
        <v>76</v>
      </c>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31"/>
      <c r="AM302" s="123"/>
    </row>
    <row r="303" spans="1:39" s="145" customFormat="1" ht="30" customHeight="1" x14ac:dyDescent="0.25">
      <c r="A303" s="133" t="s">
        <v>125</v>
      </c>
      <c r="B303" s="121"/>
      <c r="C303" s="122"/>
      <c r="D303" s="121"/>
      <c r="E303" s="122"/>
      <c r="F303" s="126"/>
      <c r="G303" s="121"/>
      <c r="H303" s="122"/>
      <c r="I303" s="126"/>
      <c r="J303" s="121"/>
      <c r="K303" s="122"/>
      <c r="L303" s="121"/>
      <c r="M303" s="122"/>
      <c r="N303" s="126"/>
      <c r="O303" s="121"/>
      <c r="P303" s="122"/>
      <c r="Q303" s="126"/>
      <c r="R303" s="121"/>
      <c r="S303" s="122"/>
      <c r="T303" s="126"/>
      <c r="U303" s="121"/>
      <c r="V303" s="122"/>
      <c r="W303" s="126"/>
      <c r="X303" s="121"/>
      <c r="Y303" s="122"/>
      <c r="Z303" s="126"/>
      <c r="AA303" s="121"/>
      <c r="AB303" s="122"/>
      <c r="AC303" s="126"/>
      <c r="AD303" s="121"/>
      <c r="AE303" s="122"/>
      <c r="AF303" s="126"/>
      <c r="AG303" s="125"/>
      <c r="AH303" s="125"/>
      <c r="AI303" s="121">
        <f>SUM(AD303,AA303,X303,U303,R303,O303,L303,J303,G303,D303,B303)</f>
        <v>0</v>
      </c>
      <c r="AJ303" s="122">
        <f>SUM(AE303,AB303,Y303,V303,S303,P303,M303,K303,H303,E303,C303)</f>
        <v>0</v>
      </c>
      <c r="AK303" s="126">
        <f>SUM(AF303,AC303,Z303,W303,T303,Q303,N303,I303,F303)</f>
        <v>0</v>
      </c>
      <c r="AL303" s="123"/>
      <c r="AM303" s="123"/>
    </row>
    <row r="304" spans="1:39" s="145" customFormat="1" ht="30" customHeight="1" x14ac:dyDescent="0.25">
      <c r="A304" s="135" t="s">
        <v>12</v>
      </c>
      <c r="B304" s="136">
        <f>SUM(B290:B303)</f>
        <v>0</v>
      </c>
      <c r="C304" s="136">
        <f>SUM(C290:C303)</f>
        <v>0</v>
      </c>
      <c r="D304" s="136">
        <f t="shared" ref="D304" si="331">SUM(D290:D303)</f>
        <v>0</v>
      </c>
      <c r="E304" s="136">
        <f t="shared" ref="E304" si="332">SUM(E290:E303)</f>
        <v>0</v>
      </c>
      <c r="F304" s="136">
        <f t="shared" ref="F304" si="333">SUM(F290:F303)</f>
        <v>0</v>
      </c>
      <c r="G304" s="136">
        <f t="shared" ref="G304" si="334">SUM(G290:G303)</f>
        <v>0</v>
      </c>
      <c r="H304" s="136">
        <f t="shared" ref="H304" si="335">SUM(H290:H303)</f>
        <v>0</v>
      </c>
      <c r="I304" s="136">
        <f t="shared" ref="I304" si="336">SUM(I290:I303)</f>
        <v>0</v>
      </c>
      <c r="J304" s="136">
        <f t="shared" ref="J304" si="337">SUM(J290:J303)</f>
        <v>0</v>
      </c>
      <c r="K304" s="136">
        <f t="shared" ref="K304" si="338">SUM(K290:K303)</f>
        <v>0</v>
      </c>
      <c r="L304" s="136">
        <f t="shared" ref="L304" si="339">SUM(L290:L303)</f>
        <v>0</v>
      </c>
      <c r="M304" s="136">
        <f t="shared" ref="M304" si="340">SUM(M290:M303)</f>
        <v>0</v>
      </c>
      <c r="N304" s="136">
        <f t="shared" ref="N304" si="341">SUM(N290:N303)</f>
        <v>0</v>
      </c>
      <c r="O304" s="136">
        <f t="shared" ref="O304" si="342">SUM(O290:O303)</f>
        <v>0</v>
      </c>
      <c r="P304" s="136">
        <f t="shared" ref="P304" si="343">SUM(P290:P303)</f>
        <v>0</v>
      </c>
      <c r="Q304" s="136">
        <f t="shared" ref="Q304" si="344">SUM(Q290:Q303)</f>
        <v>0</v>
      </c>
      <c r="R304" s="136">
        <f t="shared" ref="R304" si="345">SUM(R290:R303)</f>
        <v>0</v>
      </c>
      <c r="S304" s="136">
        <f t="shared" ref="S304" si="346">SUM(S290:S303)</f>
        <v>0</v>
      </c>
      <c r="T304" s="136">
        <f t="shared" ref="T304" si="347">SUM(T290:T303)</f>
        <v>0</v>
      </c>
      <c r="U304" s="136">
        <f t="shared" ref="U304" si="348">SUM(U290:U303)</f>
        <v>0</v>
      </c>
      <c r="V304" s="136">
        <f t="shared" ref="V304" si="349">SUM(V290:V303)</f>
        <v>0</v>
      </c>
      <c r="W304" s="136">
        <f t="shared" ref="W304" si="350">SUM(W290:W303)</f>
        <v>0</v>
      </c>
      <c r="X304" s="136">
        <f t="shared" ref="X304" si="351">SUM(X290:X303)</f>
        <v>0</v>
      </c>
      <c r="Y304" s="136">
        <f t="shared" ref="Y304" si="352">SUM(Y290:Y303)</f>
        <v>0</v>
      </c>
      <c r="Z304" s="136">
        <f t="shared" ref="Z304" si="353">SUM(Z290:Z303)</f>
        <v>0</v>
      </c>
      <c r="AA304" s="136">
        <f t="shared" ref="AA304" si="354">SUM(AA290:AA303)</f>
        <v>0</v>
      </c>
      <c r="AB304" s="136">
        <f t="shared" ref="AB304" si="355">SUM(AB290:AB303)</f>
        <v>0</v>
      </c>
      <c r="AC304" s="136">
        <f t="shared" ref="AC304" si="356">SUM(AC290:AC303)</f>
        <v>0</v>
      </c>
      <c r="AD304" s="136">
        <f t="shared" ref="AD304" si="357">SUM(AD290:AD303)</f>
        <v>0</v>
      </c>
      <c r="AE304" s="136">
        <f t="shared" ref="AE304" si="358">SUM(AE290:AE303)</f>
        <v>0</v>
      </c>
      <c r="AF304" s="136">
        <f t="shared" ref="AF304" si="359">SUM(AF290:AF303)</f>
        <v>0</v>
      </c>
      <c r="AG304" s="137">
        <f t="shared" ref="AG304" si="360">SUM(AG290:AG303)</f>
        <v>0</v>
      </c>
      <c r="AH304" s="137">
        <f t="shared" ref="AH304" si="361">SUM(AH290:AH303)</f>
        <v>0</v>
      </c>
      <c r="AI304" s="136">
        <f>SUM(AI290:AI303)</f>
        <v>0</v>
      </c>
      <c r="AJ304" s="136">
        <f t="shared" ref="AJ304" si="362">SUM(AJ290:AJ303)</f>
        <v>0</v>
      </c>
      <c r="AK304" s="136">
        <f t="shared" ref="AK304" si="363">SUM(AK290:AK303)</f>
        <v>0</v>
      </c>
      <c r="AL304" s="136">
        <f>SUM(AL300:AL302)</f>
        <v>0</v>
      </c>
      <c r="AM304" s="136">
        <f>SUM(AM290:AM294)+AM300</f>
        <v>0</v>
      </c>
    </row>
    <row r="305" spans="1:39" s="145" customFormat="1" ht="30" customHeight="1" thickBot="1" x14ac:dyDescent="0.3">
      <c r="A305" s="174" t="s">
        <v>12</v>
      </c>
      <c r="B305" s="342">
        <f>SUM(B304:C304)</f>
        <v>0</v>
      </c>
      <c r="C305" s="343"/>
      <c r="D305" s="342">
        <f>SUM(D304:F304)</f>
        <v>0</v>
      </c>
      <c r="E305" s="344"/>
      <c r="F305" s="343"/>
      <c r="G305" s="342">
        <f>SUM(G304:I304)</f>
        <v>0</v>
      </c>
      <c r="H305" s="344"/>
      <c r="I305" s="343"/>
      <c r="J305" s="342">
        <f>SUM(J304:K304)</f>
        <v>0</v>
      </c>
      <c r="K305" s="343"/>
      <c r="L305" s="342">
        <f>SUM(L304:N304)</f>
        <v>0</v>
      </c>
      <c r="M305" s="344"/>
      <c r="N305" s="343"/>
      <c r="O305" s="342">
        <f>SUM(O304:Q304)</f>
        <v>0</v>
      </c>
      <c r="P305" s="344"/>
      <c r="Q305" s="343"/>
      <c r="R305" s="342">
        <f>SUM(R304:S304)</f>
        <v>0</v>
      </c>
      <c r="S305" s="344"/>
      <c r="T305" s="343"/>
      <c r="U305" s="342">
        <f>SUM(U304:W304)</f>
        <v>0</v>
      </c>
      <c r="V305" s="344"/>
      <c r="W305" s="343"/>
      <c r="X305" s="342">
        <f>SUM(X304:Z304)</f>
        <v>0</v>
      </c>
      <c r="Y305" s="344"/>
      <c r="Z305" s="343"/>
      <c r="AA305" s="342">
        <f>SUM(AA304:AC304)</f>
        <v>0</v>
      </c>
      <c r="AB305" s="344"/>
      <c r="AC305" s="343"/>
      <c r="AD305" s="342">
        <f>SUM(AD304:AF304)</f>
        <v>0</v>
      </c>
      <c r="AE305" s="344"/>
      <c r="AF305" s="343"/>
      <c r="AG305" s="368">
        <f>SUM(AG304:AH304)</f>
        <v>0</v>
      </c>
      <c r="AH305" s="369"/>
      <c r="AI305" s="365">
        <f>SUM(AI304:AK304)</f>
        <v>0</v>
      </c>
      <c r="AJ305" s="366"/>
      <c r="AK305" s="367"/>
      <c r="AL305" s="139">
        <f>SUM(AL300:AL302)</f>
        <v>0</v>
      </c>
      <c r="AM305" s="139">
        <f>SUM(AM290:AM294)+AM300</f>
        <v>0</v>
      </c>
    </row>
    <row r="306" spans="1:39" s="145" customFormat="1" ht="17.25" customHeight="1" thickTop="1" x14ac:dyDescent="0.25">
      <c r="A306" s="373" t="s">
        <v>126</v>
      </c>
      <c r="B306" s="361"/>
      <c r="C306" s="361"/>
      <c r="D306" s="361"/>
      <c r="E306" s="361"/>
      <c r="F306" s="361"/>
      <c r="G306" s="361"/>
      <c r="H306" s="361"/>
      <c r="I306" s="361"/>
      <c r="J306" s="361"/>
      <c r="K306" s="140"/>
      <c r="L306" s="340"/>
      <c r="M306" s="340"/>
      <c r="N306" s="340"/>
      <c r="O306" s="340"/>
      <c r="P306" s="340"/>
      <c r="Q306" s="340"/>
      <c r="R306" s="340"/>
      <c r="S306" s="141"/>
      <c r="T306" s="141"/>
      <c r="U306" s="362" t="s">
        <v>239</v>
      </c>
      <c r="V306" s="362"/>
      <c r="W306" s="362"/>
      <c r="X306" s="362"/>
      <c r="Y306" s="362"/>
      <c r="Z306" s="362"/>
      <c r="AA306" s="362"/>
      <c r="AB306" s="362"/>
      <c r="AC306" s="362"/>
      <c r="AD306" s="362"/>
      <c r="AE306" s="142"/>
      <c r="AF306" s="142"/>
      <c r="AG306" s="128"/>
      <c r="AH306" s="128"/>
      <c r="AI306" s="128" t="s">
        <v>127</v>
      </c>
      <c r="AJ306" s="128"/>
      <c r="AK306" s="128"/>
      <c r="AL306" s="128"/>
      <c r="AM306" s="143" t="s">
        <v>128</v>
      </c>
    </row>
    <row r="307" spans="1:39" s="145" customFormat="1" ht="16.5" hidden="1" x14ac:dyDescent="0.3">
      <c r="A307" s="144"/>
      <c r="P307" s="146"/>
    </row>
    <row r="308" spans="1:39" s="145" customFormat="1" ht="19.149999999999999" customHeight="1" x14ac:dyDescent="0.3">
      <c r="A308" s="144"/>
      <c r="P308" s="146"/>
    </row>
    <row r="309" spans="1:39" s="145" customFormat="1" x14ac:dyDescent="0.2"/>
    <row r="310" spans="1:39" s="145" customFormat="1" x14ac:dyDescent="0.2"/>
    <row r="311" spans="1:39" s="145" customFormat="1" ht="27" x14ac:dyDescent="0.3">
      <c r="B311" s="147"/>
      <c r="C311" s="147"/>
      <c r="D311" s="147"/>
      <c r="E311" s="147"/>
      <c r="F311" s="147"/>
      <c r="G311" s="147"/>
      <c r="H311" s="147"/>
      <c r="I311" s="147"/>
      <c r="J311" s="147"/>
      <c r="K311" s="363" t="s">
        <v>26</v>
      </c>
      <c r="L311" s="363"/>
      <c r="M311" s="363"/>
      <c r="N311" s="363"/>
      <c r="O311" s="363"/>
      <c r="P311" s="363"/>
      <c r="Q311" s="363"/>
      <c r="R311" s="363"/>
      <c r="S311" s="363"/>
      <c r="T311" s="363"/>
      <c r="U311" s="363"/>
      <c r="V311" s="363"/>
      <c r="W311" s="363"/>
      <c r="X311" s="363"/>
      <c r="Y311" s="363"/>
      <c r="Z311" s="363"/>
      <c r="AM311" s="148" t="s">
        <v>40</v>
      </c>
    </row>
    <row r="312" spans="1:39" s="145" customFormat="1" ht="18" x14ac:dyDescent="0.25">
      <c r="A312" s="149"/>
      <c r="B312" s="150"/>
      <c r="C312" s="150"/>
      <c r="D312" s="150"/>
      <c r="E312" s="150"/>
      <c r="F312" s="150"/>
      <c r="G312" s="150"/>
      <c r="H312" s="150"/>
      <c r="I312" s="150"/>
      <c r="J312" s="150"/>
      <c r="K312" s="364" t="s">
        <v>27</v>
      </c>
      <c r="L312" s="364"/>
      <c r="M312" s="364"/>
      <c r="N312" s="364"/>
      <c r="O312" s="364"/>
      <c r="P312" s="364"/>
      <c r="Q312" s="364"/>
      <c r="R312" s="364"/>
      <c r="S312" s="364"/>
      <c r="T312" s="364"/>
      <c r="U312" s="364"/>
      <c r="V312" s="364"/>
      <c r="W312" s="364"/>
      <c r="X312" s="364"/>
      <c r="Y312" s="364"/>
      <c r="Z312" s="364"/>
      <c r="AA312" s="149"/>
      <c r="AB312" s="149"/>
      <c r="AC312" s="149"/>
      <c r="AD312" s="149"/>
      <c r="AE312" s="149"/>
      <c r="AF312" s="149"/>
      <c r="AG312" s="149"/>
      <c r="AH312" s="149"/>
      <c r="AI312" s="149"/>
      <c r="AJ312" s="149"/>
      <c r="AK312" s="149"/>
      <c r="AL312" s="149"/>
      <c r="AM312" s="149"/>
    </row>
    <row r="313" spans="1:39" s="145" customFormat="1" ht="22.5" x14ac:dyDescent="0.25">
      <c r="A313" s="149"/>
      <c r="B313" s="150"/>
      <c r="C313" s="150"/>
      <c r="D313" s="150"/>
      <c r="E313" s="150"/>
      <c r="F313" s="150"/>
      <c r="G313" s="150"/>
      <c r="H313" s="150"/>
      <c r="I313" s="150"/>
      <c r="J313" s="150"/>
      <c r="K313" s="364" t="s">
        <v>242</v>
      </c>
      <c r="L313" s="364"/>
      <c r="M313" s="364"/>
      <c r="N313" s="364"/>
      <c r="O313" s="364"/>
      <c r="P313" s="364"/>
      <c r="Q313" s="364"/>
      <c r="R313" s="364"/>
      <c r="S313" s="364"/>
      <c r="T313" s="364"/>
      <c r="U313" s="364"/>
      <c r="V313" s="364"/>
      <c r="W313" s="364"/>
      <c r="X313" s="364"/>
      <c r="Y313" s="364"/>
      <c r="Z313" s="364"/>
      <c r="AA313" s="149"/>
      <c r="AB313" s="149"/>
      <c r="AC313" s="149"/>
      <c r="AD313" s="149"/>
      <c r="AE313" s="149"/>
      <c r="AF313" s="149"/>
      <c r="AG313" s="149"/>
      <c r="AH313" s="149"/>
      <c r="AI313" s="149"/>
      <c r="AJ313" s="149"/>
      <c r="AK313" s="149"/>
      <c r="AL313" s="149"/>
      <c r="AM313" s="149"/>
    </row>
    <row r="314" spans="1:39" s="145" customFormat="1" ht="19.899999999999999" customHeight="1" x14ac:dyDescent="0.3">
      <c r="A314" s="151"/>
      <c r="B314" s="151"/>
      <c r="C314" s="151"/>
      <c r="D314" s="151"/>
      <c r="E314" s="151"/>
      <c r="F314" s="151"/>
      <c r="G314" s="151"/>
      <c r="H314" s="151"/>
      <c r="I314" s="151"/>
      <c r="J314" s="151"/>
      <c r="K314" s="151"/>
      <c r="L314" s="151"/>
      <c r="M314" s="151"/>
      <c r="AB314" s="178"/>
      <c r="AJ314" s="152"/>
      <c r="AL314" s="153" t="s">
        <v>10</v>
      </c>
      <c r="AM314" s="294">
        <v>2016</v>
      </c>
    </row>
    <row r="315" spans="1:39" s="145" customFormat="1" ht="16.5" customHeight="1" x14ac:dyDescent="0.2">
      <c r="A315" s="345" t="s">
        <v>28</v>
      </c>
      <c r="B315" s="154" t="s">
        <v>29</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5"/>
      <c r="AM315" s="348" t="s">
        <v>30</v>
      </c>
    </row>
    <row r="316" spans="1:39" s="145" customFormat="1" ht="20.25" customHeight="1" x14ac:dyDescent="0.2">
      <c r="A316" s="346"/>
      <c r="B316" s="154" t="s">
        <v>31</v>
      </c>
      <c r="C316" s="154"/>
      <c r="D316" s="154"/>
      <c r="E316" s="154"/>
      <c r="F316" s="154"/>
      <c r="G316" s="154"/>
      <c r="H316" s="154"/>
      <c r="I316" s="154"/>
      <c r="J316" s="154"/>
      <c r="K316" s="154"/>
      <c r="L316" s="154" t="s">
        <v>32</v>
      </c>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350" t="s">
        <v>141</v>
      </c>
      <c r="AJ316" s="351"/>
      <c r="AK316" s="352"/>
      <c r="AL316" s="356" t="s">
        <v>208</v>
      </c>
      <c r="AM316" s="349"/>
    </row>
    <row r="317" spans="1:39" s="145" customFormat="1" ht="73.5" customHeight="1" x14ac:dyDescent="0.2">
      <c r="A317" s="347"/>
      <c r="B317" s="358" t="s">
        <v>139</v>
      </c>
      <c r="C317" s="359"/>
      <c r="D317" s="358" t="s">
        <v>138</v>
      </c>
      <c r="E317" s="360"/>
      <c r="F317" s="359"/>
      <c r="G317" s="358" t="s">
        <v>137</v>
      </c>
      <c r="H317" s="360"/>
      <c r="I317" s="359"/>
      <c r="J317" s="358" t="s">
        <v>146</v>
      </c>
      <c r="K317" s="359"/>
      <c r="L317" s="358" t="s">
        <v>148</v>
      </c>
      <c r="M317" s="360"/>
      <c r="N317" s="359"/>
      <c r="O317" s="358" t="s">
        <v>133</v>
      </c>
      <c r="P317" s="360"/>
      <c r="Q317" s="359"/>
      <c r="R317" s="358" t="s">
        <v>136</v>
      </c>
      <c r="S317" s="360"/>
      <c r="T317" s="359"/>
      <c r="U317" s="358" t="s">
        <v>134</v>
      </c>
      <c r="V317" s="360"/>
      <c r="W317" s="359"/>
      <c r="X317" s="358" t="s">
        <v>135</v>
      </c>
      <c r="Y317" s="360"/>
      <c r="Z317" s="359"/>
      <c r="AA317" s="358" t="s">
        <v>140</v>
      </c>
      <c r="AB317" s="360"/>
      <c r="AC317" s="359"/>
      <c r="AD317" s="358" t="s">
        <v>120</v>
      </c>
      <c r="AE317" s="360"/>
      <c r="AF317" s="359"/>
      <c r="AG317" s="358" t="s">
        <v>34</v>
      </c>
      <c r="AH317" s="359"/>
      <c r="AI317" s="353"/>
      <c r="AJ317" s="354"/>
      <c r="AK317" s="355"/>
      <c r="AL317" s="357"/>
      <c r="AM317" s="156" t="s">
        <v>35</v>
      </c>
    </row>
    <row r="318" spans="1:39" s="145" customFormat="1" ht="18" x14ac:dyDescent="0.2">
      <c r="A318" s="158"/>
      <c r="B318" s="164" t="s">
        <v>117</v>
      </c>
      <c r="C318" s="164" t="s">
        <v>118</v>
      </c>
      <c r="D318" s="164" t="s">
        <v>117</v>
      </c>
      <c r="E318" s="164" t="s">
        <v>118</v>
      </c>
      <c r="F318" s="165" t="s">
        <v>119</v>
      </c>
      <c r="G318" s="164" t="s">
        <v>117</v>
      </c>
      <c r="H318" s="164" t="s">
        <v>118</v>
      </c>
      <c r="I318" s="165" t="s">
        <v>119</v>
      </c>
      <c r="J318" s="164" t="s">
        <v>117</v>
      </c>
      <c r="K318" s="164" t="s">
        <v>118</v>
      </c>
      <c r="L318" s="164" t="s">
        <v>117</v>
      </c>
      <c r="M318" s="164" t="s">
        <v>118</v>
      </c>
      <c r="N318" s="165" t="s">
        <v>119</v>
      </c>
      <c r="O318" s="164" t="s">
        <v>117</v>
      </c>
      <c r="P318" s="164" t="s">
        <v>118</v>
      </c>
      <c r="Q318" s="165" t="s">
        <v>119</v>
      </c>
      <c r="R318" s="164" t="s">
        <v>117</v>
      </c>
      <c r="S318" s="164" t="s">
        <v>118</v>
      </c>
      <c r="T318" s="165" t="s">
        <v>119</v>
      </c>
      <c r="U318" s="164" t="s">
        <v>117</v>
      </c>
      <c r="V318" s="164" t="s">
        <v>118</v>
      </c>
      <c r="W318" s="165" t="s">
        <v>119</v>
      </c>
      <c r="X318" s="164" t="s">
        <v>117</v>
      </c>
      <c r="Y318" s="164" t="s">
        <v>118</v>
      </c>
      <c r="Z318" s="165" t="s">
        <v>119</v>
      </c>
      <c r="AA318" s="164" t="s">
        <v>117</v>
      </c>
      <c r="AB318" s="164" t="s">
        <v>118</v>
      </c>
      <c r="AC318" s="165" t="s">
        <v>119</v>
      </c>
      <c r="AD318" s="164" t="s">
        <v>117</v>
      </c>
      <c r="AE318" s="164" t="s">
        <v>118</v>
      </c>
      <c r="AF318" s="165" t="s">
        <v>119</v>
      </c>
      <c r="AG318" s="166"/>
      <c r="AH318" s="166"/>
      <c r="AI318" s="164" t="s">
        <v>117</v>
      </c>
      <c r="AJ318" s="164" t="s">
        <v>118</v>
      </c>
      <c r="AK318" s="165" t="s">
        <v>119</v>
      </c>
      <c r="AL318" s="159"/>
      <c r="AM318" s="161"/>
    </row>
    <row r="319" spans="1:39" s="145" customFormat="1" ht="30.95" customHeight="1" x14ac:dyDescent="0.25">
      <c r="A319" s="120" t="s">
        <v>13</v>
      </c>
      <c r="B319" s="121">
        <f>SUM(B290,B262,B234,B206,B178,B150,B122,B94,B67, B39, B11)</f>
        <v>0</v>
      </c>
      <c r="C319" s="122">
        <f t="shared" ref="C319:G319" si="364">SUM(C290,C262,C234,C206,C178,C150,C122,C94,C67, C39, C11)</f>
        <v>0</v>
      </c>
      <c r="D319" s="121">
        <f t="shared" si="364"/>
        <v>0</v>
      </c>
      <c r="E319" s="122">
        <f t="shared" si="364"/>
        <v>0</v>
      </c>
      <c r="F319" s="123"/>
      <c r="G319" s="121">
        <f t="shared" si="364"/>
        <v>0</v>
      </c>
      <c r="H319" s="122">
        <f>SUM(H290,H262,H234,H206,H178,H150,H122,H94,H67, H39, H11)</f>
        <v>0</v>
      </c>
      <c r="I319" s="123"/>
      <c r="J319" s="121">
        <f>SUM(J290,J262,J234,J206,J178,J150,J122,J94,J67, J39, J11)</f>
        <v>0</v>
      </c>
      <c r="K319" s="122">
        <f t="shared" ref="K319:R319" si="365">SUM(K290,K262,K234,K206,K178,K150,K122,K94,K67, K39, K11)</f>
        <v>0</v>
      </c>
      <c r="L319" s="121">
        <f t="shared" si="365"/>
        <v>0</v>
      </c>
      <c r="M319" s="122">
        <f t="shared" si="365"/>
        <v>0</v>
      </c>
      <c r="N319" s="123"/>
      <c r="O319" s="121">
        <f t="shared" si="365"/>
        <v>0</v>
      </c>
      <c r="P319" s="122">
        <f t="shared" si="365"/>
        <v>0</v>
      </c>
      <c r="Q319" s="123"/>
      <c r="R319" s="121">
        <f t="shared" si="365"/>
        <v>0</v>
      </c>
      <c r="S319" s="122">
        <f>SUM(S290,S262,S234,S206,S178,S150,S122,S94,S67, S39, S11)</f>
        <v>0</v>
      </c>
      <c r="T319" s="123"/>
      <c r="U319" s="121">
        <f>SUM(U290,U262,U234,U206,U178,U150,U122,U94,U67, U39, U11)</f>
        <v>0</v>
      </c>
      <c r="V319" s="122">
        <f>SUM(V290,V262,V234,V206,V178,V150,V122,V94,V67, V39, V11)</f>
        <v>0</v>
      </c>
      <c r="W319" s="123"/>
      <c r="X319" s="121">
        <f>SUM(X290,X262,X234,X206,X178,X150,X122,X94,X67, X39, X11)</f>
        <v>0</v>
      </c>
      <c r="Y319" s="122">
        <f>SUM(Y290,Y262,Y234,Y206,Y178,Y150,Y122,Y94,Y67, Y39, Y11)</f>
        <v>0</v>
      </c>
      <c r="Z319" s="123"/>
      <c r="AA319" s="121">
        <f>SUM(AA290,AA262,AA234,AA206,AA178,AA150,AA122,AA94,AA67, AA39, AA11)</f>
        <v>0</v>
      </c>
      <c r="AB319" s="122">
        <f>SUM(AB290,AB262,AB234,AB206,AB178,AB150,AB122,AB94,AB67, AB39, AB11)</f>
        <v>0</v>
      </c>
      <c r="AC319" s="123"/>
      <c r="AD319" s="121">
        <f>SUM(AD290,AD262,AD234,AD206,AD178,AD150,AD122,AD94,AD67, AD39, AD11)</f>
        <v>0</v>
      </c>
      <c r="AE319" s="122">
        <f>SUM(AE290,AE262,AE234,AE206,AE178,AE150,AE122,AE94,AE67, AE39, AE11)</f>
        <v>0</v>
      </c>
      <c r="AF319" s="123"/>
      <c r="AG319" s="125">
        <f>SUM(AG290,AG262,AG234,AG206,AG178,AG150,AG122,AG94,AG67, AG39, AG11)</f>
        <v>0</v>
      </c>
      <c r="AH319" s="125">
        <f>SUM(AH290,AH262,AH234,AH206,AH178,AH150,AH122,AH94,AH67, AH39, AH11)</f>
        <v>0</v>
      </c>
      <c r="AI319" s="129">
        <f>SUM(B319,D319,G319,J319,L319,O319,R319,U319,X319,AA319,AD319)</f>
        <v>0</v>
      </c>
      <c r="AJ319" s="172">
        <f>SUM(AE319,AB319,Y319,V319,S319,P319,M319,K319,H319,E319,C319)</f>
        <v>0</v>
      </c>
      <c r="AK319" s="177">
        <v>0</v>
      </c>
      <c r="AL319" s="123"/>
      <c r="AM319" s="124">
        <f>SUM(AM11,AM39,AM67,AM94,AM122,AM150,AM178,AM206,AM234,AM262,AM290)</f>
        <v>0</v>
      </c>
    </row>
    <row r="320" spans="1:39" s="145" customFormat="1" ht="30.95" customHeight="1" x14ac:dyDescent="0.25">
      <c r="A320" s="120" t="s">
        <v>36</v>
      </c>
      <c r="B320" s="121">
        <f>SUM(B291,B263,B235,B207,B179,B151,B123,B95,B68, B40, B12)</f>
        <v>0</v>
      </c>
      <c r="C320" s="122">
        <f t="shared" ref="C320:E320" si="366">SUM(C291,C263,C235,C207,C179,C151,C123,C95,C68, C40, C12)</f>
        <v>0</v>
      </c>
      <c r="D320" s="121">
        <f t="shared" si="366"/>
        <v>0</v>
      </c>
      <c r="E320" s="122">
        <f t="shared" si="366"/>
        <v>0</v>
      </c>
      <c r="F320" s="123"/>
      <c r="G320" s="121">
        <f t="shared" ref="G320:H320" si="367">SUM(G291,G263,G235,G207,G179,G151,G123,G95,G68, G40, G12)</f>
        <v>0</v>
      </c>
      <c r="H320" s="122">
        <f t="shared" si="367"/>
        <v>0</v>
      </c>
      <c r="I320" s="123"/>
      <c r="J320" s="121">
        <f t="shared" ref="J320:M320" si="368">SUM(J291,J263,J235,J207,J179,J151,J123,J95,J68, J40, J12)</f>
        <v>0</v>
      </c>
      <c r="K320" s="122">
        <f t="shared" si="368"/>
        <v>0</v>
      </c>
      <c r="L320" s="121">
        <f t="shared" si="368"/>
        <v>0</v>
      </c>
      <c r="M320" s="122">
        <f t="shared" si="368"/>
        <v>0</v>
      </c>
      <c r="N320" s="123"/>
      <c r="O320" s="121">
        <f t="shared" ref="O320:P320" si="369">SUM(O291,O263,O235,O207,O179,O151,O123,O95,O68, O40, O12)</f>
        <v>0</v>
      </c>
      <c r="P320" s="122">
        <f t="shared" si="369"/>
        <v>0</v>
      </c>
      <c r="Q320" s="123"/>
      <c r="R320" s="121">
        <f t="shared" ref="R320:S320" si="370">SUM(R291,R263,R235,R207,R179,R151,R123,R95,R68, R40, R12)</f>
        <v>0</v>
      </c>
      <c r="S320" s="122">
        <f t="shared" si="370"/>
        <v>0</v>
      </c>
      <c r="T320" s="123"/>
      <c r="U320" s="121">
        <f t="shared" ref="U320:V320" si="371">SUM(U291,U263,U235,U207,U179,U151,U123,U95,U68, U40, U12)</f>
        <v>0</v>
      </c>
      <c r="V320" s="122">
        <f t="shared" si="371"/>
        <v>0</v>
      </c>
      <c r="W320" s="123"/>
      <c r="X320" s="121">
        <f t="shared" ref="X320:Y320" si="372">SUM(X291,X263,X235,X207,X179,X151,X123,X95,X68, X40, X12)</f>
        <v>0</v>
      </c>
      <c r="Y320" s="122">
        <f t="shared" si="372"/>
        <v>0</v>
      </c>
      <c r="Z320" s="123"/>
      <c r="AA320" s="121">
        <f>SUM(AA291,AA263,AA235,AA207,AA179,AA151,AA123,AA95,AA68, AA40, AA12)</f>
        <v>0</v>
      </c>
      <c r="AB320" s="122">
        <f>SUM(AB291,AB263,AB235,AB207,AB179,AB151,AB123,AB95,AB68, AB40, AB12)</f>
        <v>0</v>
      </c>
      <c r="AC320" s="123"/>
      <c r="AD320" s="121">
        <f t="shared" ref="AD320:AE320" si="373">SUM(AD291,AD263,AD235,AD207,AD179,AD151,AD123,AD95,AD68, AD40, AD12)</f>
        <v>0</v>
      </c>
      <c r="AE320" s="122">
        <f t="shared" si="373"/>
        <v>0</v>
      </c>
      <c r="AF320" s="123"/>
      <c r="AG320" s="125">
        <f t="shared" ref="AG320:AH320" si="374">SUM(AG291,AG263,AG235,AG207,AG179,AG151,AG123,AG95,AG68, AG40, AG12)</f>
        <v>0</v>
      </c>
      <c r="AH320" s="125">
        <f t="shared" si="374"/>
        <v>0</v>
      </c>
      <c r="AI320" s="129">
        <f t="shared" ref="AI320:AI328" si="375">SUM(B320,D320,G320,J320,L320,O320,R320,U320,X320,AA320,AD320)</f>
        <v>0</v>
      </c>
      <c r="AJ320" s="172">
        <f t="shared" ref="AJ320:AJ328" si="376">SUM(AE320,AB320,Y320,V320,S320,P320,M320,K320,H320,E320,C320)</f>
        <v>0</v>
      </c>
      <c r="AK320" s="177">
        <v>0</v>
      </c>
      <c r="AL320" s="123"/>
      <c r="AM320" s="124">
        <f>SUM(AM12,AM40,AM68,AM95,AM123,AM151,AM179,AM207,AM235,AM263,AM291)</f>
        <v>0</v>
      </c>
    </row>
    <row r="321" spans="1:39" s="145" customFormat="1" ht="30.95" customHeight="1" x14ac:dyDescent="0.25">
      <c r="A321" s="120" t="s">
        <v>121</v>
      </c>
      <c r="B321" s="123"/>
      <c r="C321" s="123"/>
      <c r="D321" s="121">
        <f t="shared" ref="D321:E321" si="377">SUM(D292,D264,D236,D208,D180,D152,D124,D96,D69, D41, D13)</f>
        <v>0</v>
      </c>
      <c r="E321" s="122">
        <f t="shared" si="377"/>
        <v>0</v>
      </c>
      <c r="F321" s="123"/>
      <c r="G321" s="121">
        <f t="shared" ref="G321:H323" si="378">SUM(G292,G264,G236,G208,G180,G152,G124,G96,G69, G41, G13)</f>
        <v>0</v>
      </c>
      <c r="H321" s="122">
        <f t="shared" si="378"/>
        <v>0</v>
      </c>
      <c r="I321" s="123"/>
      <c r="J321" s="123"/>
      <c r="K321" s="123"/>
      <c r="L321" s="121">
        <f t="shared" ref="L321:M321" si="379">SUM(L292,L264,L236,L208,L180,L152,L124,L96,L69, L41, L13)</f>
        <v>0</v>
      </c>
      <c r="M321" s="122">
        <f t="shared" si="379"/>
        <v>0</v>
      </c>
      <c r="N321" s="123"/>
      <c r="O321" s="121">
        <f t="shared" ref="O321:P321" si="380">SUM(O292,O264,O236,O208,O180,O152,O124,O96,O69, O41, O13)</f>
        <v>0</v>
      </c>
      <c r="P321" s="122">
        <f t="shared" si="380"/>
        <v>0</v>
      </c>
      <c r="Q321" s="123"/>
      <c r="R321" s="123"/>
      <c r="S321" s="123"/>
      <c r="T321" s="123"/>
      <c r="U321" s="123"/>
      <c r="V321" s="123"/>
      <c r="W321" s="123"/>
      <c r="X321" s="121">
        <f t="shared" ref="X321:Y321" si="381">SUM(X292,X264,X236,X208,X180,X152,X124,X96,X69, X41, X13)</f>
        <v>0</v>
      </c>
      <c r="Y321" s="122">
        <f t="shared" si="381"/>
        <v>0</v>
      </c>
      <c r="Z321" s="123"/>
      <c r="AA321" s="123"/>
      <c r="AB321" s="123"/>
      <c r="AC321" s="123"/>
      <c r="AD321" s="123"/>
      <c r="AE321" s="123"/>
      <c r="AF321" s="123"/>
      <c r="AG321" s="125">
        <f t="shared" ref="AG321:AH321" si="382">SUM(AG292,AG264,AG236,AG208,AG180,AG152,AG124,AG96,AG69, AG41, AG13)</f>
        <v>0</v>
      </c>
      <c r="AH321" s="125">
        <f t="shared" si="382"/>
        <v>0</v>
      </c>
      <c r="AI321" s="129">
        <f t="shared" si="375"/>
        <v>0</v>
      </c>
      <c r="AJ321" s="172">
        <f t="shared" si="376"/>
        <v>0</v>
      </c>
      <c r="AK321" s="177">
        <v>0</v>
      </c>
      <c r="AL321" s="123"/>
      <c r="AM321" s="124">
        <f>SUM(AM13,AM41,AM69,AM96,AM124,AM152,AM180,AM208,AM236,AM264,AM292)</f>
        <v>0</v>
      </c>
    </row>
    <row r="322" spans="1:39" s="145" customFormat="1" ht="30.95" customHeight="1" x14ac:dyDescent="0.25">
      <c r="A322" s="120" t="s">
        <v>63</v>
      </c>
      <c r="B322" s="123"/>
      <c r="C322" s="123"/>
      <c r="D322" s="121">
        <f t="shared" ref="D322:E322" si="383">SUM(D293,D265,D237,D209,D181,D153,D125,D97,D70, D42, D14)</f>
        <v>0</v>
      </c>
      <c r="E322" s="122">
        <f t="shared" si="383"/>
        <v>0</v>
      </c>
      <c r="F322" s="123"/>
      <c r="G322" s="123"/>
      <c r="H322" s="123"/>
      <c r="I322" s="123"/>
      <c r="J322" s="123"/>
      <c r="K322" s="123"/>
      <c r="L322" s="123"/>
      <c r="M322" s="123"/>
      <c r="N322" s="123"/>
      <c r="O322" s="121">
        <f t="shared" ref="O322:P322" si="384">SUM(O293,O265,O237,O209,O181,O153,O125,O97,O70, O42, O14)</f>
        <v>0</v>
      </c>
      <c r="P322" s="122">
        <f t="shared" si="384"/>
        <v>0</v>
      </c>
      <c r="Q322" s="123"/>
      <c r="R322" s="121">
        <f t="shared" ref="R322:S322" si="385">SUM(R293,R265,R237,R209,R181,R153,R125,R97,R70, R42, R14)</f>
        <v>0</v>
      </c>
      <c r="S322" s="122">
        <f t="shared" si="385"/>
        <v>0</v>
      </c>
      <c r="T322" s="123"/>
      <c r="U322" s="121">
        <f t="shared" ref="U322:V322" si="386">SUM(U293,U265,U237,U209,U181,U153,U125,U97,U70, U42, U14)</f>
        <v>0</v>
      </c>
      <c r="V322" s="122">
        <f t="shared" si="386"/>
        <v>0</v>
      </c>
      <c r="W322" s="123"/>
      <c r="X322" s="121">
        <f t="shared" ref="X322:Y322" si="387">SUM(X293,X265,X237,X209,X181,X153,X125,X97,X70, X42, X14)</f>
        <v>0</v>
      </c>
      <c r="Y322" s="122">
        <f t="shared" si="387"/>
        <v>0</v>
      </c>
      <c r="Z322" s="123"/>
      <c r="AA322" s="121">
        <f>SUM(AA293,AA265,AA237,AA209,AA181,AA153,AA125,AA97,AA70, AA42, AA14)</f>
        <v>0</v>
      </c>
      <c r="AB322" s="122">
        <f>SUM(AB293,AB265,AB237,AB209,AB181,AB153,AB125,AB97,AB70, AB42, AB14)</f>
        <v>0</v>
      </c>
      <c r="AC322" s="123"/>
      <c r="AD322" s="121">
        <f t="shared" ref="AD322:AE322" si="388">SUM(AD293,AD265,AD237,AD209,AD181,AD153,AD125,AD97,AD70, AD42, AD14)</f>
        <v>0</v>
      </c>
      <c r="AE322" s="122">
        <f t="shared" si="388"/>
        <v>0</v>
      </c>
      <c r="AF322" s="123"/>
      <c r="AG322" s="125">
        <f t="shared" ref="AG322:AH322" si="389">SUM(AG293,AG265,AG237,AG209,AG181,AG153,AG125,AG97,AG70, AG42, AG14)</f>
        <v>0</v>
      </c>
      <c r="AH322" s="125">
        <f t="shared" si="389"/>
        <v>0</v>
      </c>
      <c r="AI322" s="129">
        <f t="shared" si="375"/>
        <v>0</v>
      </c>
      <c r="AJ322" s="172">
        <f t="shared" si="376"/>
        <v>0</v>
      </c>
      <c r="AK322" s="177">
        <v>0</v>
      </c>
      <c r="AL322" s="123"/>
      <c r="AM322" s="124">
        <f>SUM(AM14,AM42,AM70,AM97,AM125,AM153,AM181,AM209,AM237,AM265,AM293)</f>
        <v>0</v>
      </c>
    </row>
    <row r="323" spans="1:39" s="145" customFormat="1" ht="30.95" customHeight="1" x14ac:dyDescent="0.25">
      <c r="A323" s="120" t="s">
        <v>14</v>
      </c>
      <c r="B323" s="121">
        <f t="shared" ref="B323:E328" si="390">SUM(B294,B266,B238,B210,B182,B154,B126,B98,B71, B43, B15)</f>
        <v>0</v>
      </c>
      <c r="C323" s="122">
        <f t="shared" si="390"/>
        <v>0</v>
      </c>
      <c r="D323" s="121">
        <f t="shared" si="390"/>
        <v>0</v>
      </c>
      <c r="E323" s="122">
        <f t="shared" si="390"/>
        <v>0</v>
      </c>
      <c r="F323" s="123"/>
      <c r="G323" s="121">
        <f t="shared" si="378"/>
        <v>0</v>
      </c>
      <c r="H323" s="122">
        <f t="shared" si="378"/>
        <v>0</v>
      </c>
      <c r="I323" s="123"/>
      <c r="J323" s="121">
        <f t="shared" ref="J323:M323" si="391">SUM(J294,J266,J238,J210,J182,J154,J126,J98,J71, J43, J15)</f>
        <v>0</v>
      </c>
      <c r="K323" s="122">
        <f t="shared" si="391"/>
        <v>0</v>
      </c>
      <c r="L323" s="121">
        <f t="shared" si="391"/>
        <v>0</v>
      </c>
      <c r="M323" s="122">
        <f t="shared" si="391"/>
        <v>0</v>
      </c>
      <c r="N323" s="123"/>
      <c r="O323" s="121">
        <f t="shared" ref="O323:P323" si="392">SUM(O294,O266,O238,O210,O182,O154,O126,O98,O71, O43, O15)</f>
        <v>0</v>
      </c>
      <c r="P323" s="122">
        <f t="shared" si="392"/>
        <v>0</v>
      </c>
      <c r="Q323" s="123"/>
      <c r="R323" s="121">
        <f t="shared" ref="R323:S323" si="393">SUM(R294,R266,R238,R210,R182,R154,R126,R98,R71, R43, R15)</f>
        <v>0</v>
      </c>
      <c r="S323" s="122">
        <f t="shared" si="393"/>
        <v>0</v>
      </c>
      <c r="T323" s="123"/>
      <c r="U323" s="121">
        <f t="shared" ref="U323:V323" si="394">SUM(U294,U266,U238,U210,U182,U154,U126,U98,U71, U43, U15)</f>
        <v>0</v>
      </c>
      <c r="V323" s="122">
        <f t="shared" si="394"/>
        <v>0</v>
      </c>
      <c r="W323" s="123"/>
      <c r="X323" s="121">
        <f t="shared" ref="X323:Y323" si="395">SUM(X294,X266,X238,X210,X182,X154,X126,X98,X71, X43, X15)</f>
        <v>0</v>
      </c>
      <c r="Y323" s="122">
        <f t="shared" si="395"/>
        <v>0</v>
      </c>
      <c r="Z323" s="123"/>
      <c r="AA323" s="121">
        <f t="shared" ref="AA323:AB323" si="396">SUM(AA294,AA266,AA238,AA210,AA182,AA154,AA126,AA98,AA71, AA43, AA15)</f>
        <v>0</v>
      </c>
      <c r="AB323" s="122">
        <f t="shared" si="396"/>
        <v>0</v>
      </c>
      <c r="AC323" s="123"/>
      <c r="AD323" s="121">
        <f t="shared" ref="AD323:AE323" si="397">SUM(AD294,AD266,AD238,AD210,AD182,AD154,AD126,AD98,AD71, AD43, AD15)</f>
        <v>0</v>
      </c>
      <c r="AE323" s="122">
        <f t="shared" si="397"/>
        <v>0</v>
      </c>
      <c r="AF323" s="123"/>
      <c r="AG323" s="125">
        <f t="shared" ref="AG323:AH323" si="398">SUM(AG294,AG266,AG238,AG210,AG182,AG154,AG126,AG98,AG71, AG43, AG15)</f>
        <v>0</v>
      </c>
      <c r="AH323" s="125">
        <f t="shared" si="398"/>
        <v>0</v>
      </c>
      <c r="AI323" s="129">
        <f t="shared" si="375"/>
        <v>0</v>
      </c>
      <c r="AJ323" s="172">
        <f t="shared" si="376"/>
        <v>0</v>
      </c>
      <c r="AK323" s="177">
        <v>0</v>
      </c>
      <c r="AL323" s="123"/>
      <c r="AM323" s="124">
        <f>SUM(AM15,AM43,AM71,AM98,AM126,AM154,AM182,AM210,AM238,AM266,AM294)</f>
        <v>0</v>
      </c>
    </row>
    <row r="324" spans="1:39" s="145" customFormat="1" ht="30.95" customHeight="1" x14ac:dyDescent="0.25">
      <c r="A324" s="120" t="s">
        <v>122</v>
      </c>
      <c r="B324" s="121">
        <f t="shared" si="390"/>
        <v>0</v>
      </c>
      <c r="C324" s="122">
        <f t="shared" si="390"/>
        <v>0</v>
      </c>
      <c r="D324" s="121">
        <f t="shared" si="390"/>
        <v>0</v>
      </c>
      <c r="E324" s="122">
        <f t="shared" si="390"/>
        <v>0</v>
      </c>
      <c r="F324" s="123"/>
      <c r="G324" s="121">
        <f t="shared" ref="G324:H324" si="399">SUM(G295,G267,G239,G211,G183,G155,G127,G99,G72, G44, G16)</f>
        <v>0</v>
      </c>
      <c r="H324" s="122">
        <f t="shared" si="399"/>
        <v>0</v>
      </c>
      <c r="I324" s="123"/>
      <c r="J324" s="121">
        <f t="shared" ref="J324:M324" si="400">SUM(J295,J267,J239,J211,J183,J155,J127,J99,J72, J44, J16)</f>
        <v>0</v>
      </c>
      <c r="K324" s="122">
        <f t="shared" si="400"/>
        <v>0</v>
      </c>
      <c r="L324" s="121">
        <f t="shared" si="400"/>
        <v>0</v>
      </c>
      <c r="M324" s="122">
        <f t="shared" si="400"/>
        <v>0</v>
      </c>
      <c r="N324" s="123"/>
      <c r="O324" s="121">
        <f t="shared" ref="O324:P324" si="401">SUM(O295,O267,O239,O211,O183,O155,O127,O99,O72, O44, O16)</f>
        <v>0</v>
      </c>
      <c r="P324" s="122">
        <f t="shared" si="401"/>
        <v>0</v>
      </c>
      <c r="Q324" s="123"/>
      <c r="R324" s="121">
        <f t="shared" ref="R324:S324" si="402">SUM(R295,R267,R239,R211,R183,R155,R127,R99,R72, R44, R16)</f>
        <v>0</v>
      </c>
      <c r="S324" s="122">
        <f t="shared" si="402"/>
        <v>0</v>
      </c>
      <c r="T324" s="123"/>
      <c r="U324" s="121">
        <f t="shared" ref="U324:V324" si="403">SUM(U295,U267,U239,U211,U183,U155,U127,U99,U72, U44, U16)</f>
        <v>0</v>
      </c>
      <c r="V324" s="122">
        <f t="shared" si="403"/>
        <v>0</v>
      </c>
      <c r="W324" s="123"/>
      <c r="X324" s="121">
        <f t="shared" ref="X324:Y324" si="404">SUM(X295,X267,X239,X211,X183,X155,X127,X99,X72, X44, X16)</f>
        <v>0</v>
      </c>
      <c r="Y324" s="122">
        <f t="shared" si="404"/>
        <v>0</v>
      </c>
      <c r="Z324" s="123"/>
      <c r="AA324" s="121">
        <f t="shared" ref="AA324:AB324" si="405">SUM(AA295,AA267,AA239,AA211,AA183,AA155,AA127,AA99,AA72, AA44, AA16)</f>
        <v>0</v>
      </c>
      <c r="AB324" s="122">
        <f t="shared" si="405"/>
        <v>0</v>
      </c>
      <c r="AC324" s="123"/>
      <c r="AD324" s="121">
        <f t="shared" ref="AD324:AE324" si="406">SUM(AD295,AD267,AD239,AD211,AD183,AD155,AD127,AD99,AD72, AD44, AD16)</f>
        <v>0</v>
      </c>
      <c r="AE324" s="122">
        <f t="shared" si="406"/>
        <v>0</v>
      </c>
      <c r="AF324" s="123"/>
      <c r="AG324" s="125">
        <f t="shared" ref="AG324:AH324" si="407">SUM(AG295,AG267,AG239,AG211,AG183,AG155,AG127,AG99,AG72, AG44, AG16)</f>
        <v>0</v>
      </c>
      <c r="AH324" s="125">
        <f t="shared" si="407"/>
        <v>0</v>
      </c>
      <c r="AI324" s="129">
        <f t="shared" si="375"/>
        <v>0</v>
      </c>
      <c r="AJ324" s="172">
        <f t="shared" si="376"/>
        <v>0</v>
      </c>
      <c r="AK324" s="177">
        <v>0</v>
      </c>
      <c r="AL324" s="123"/>
      <c r="AM324" s="123"/>
    </row>
    <row r="325" spans="1:39" s="145" customFormat="1" ht="30.95" customHeight="1" x14ac:dyDescent="0.25">
      <c r="A325" s="120" t="s">
        <v>37</v>
      </c>
      <c r="B325" s="121">
        <f t="shared" si="390"/>
        <v>0</v>
      </c>
      <c r="C325" s="122">
        <f t="shared" si="390"/>
        <v>0</v>
      </c>
      <c r="D325" s="121">
        <f t="shared" si="390"/>
        <v>0</v>
      </c>
      <c r="E325" s="122">
        <f t="shared" si="390"/>
        <v>0</v>
      </c>
      <c r="F325" s="123"/>
      <c r="G325" s="121">
        <f t="shared" ref="G325:H325" si="408">SUM(G296,G268,G240,G212,G184,G156,G128,G100,G73, G45, G17)</f>
        <v>0</v>
      </c>
      <c r="H325" s="122">
        <f t="shared" si="408"/>
        <v>0</v>
      </c>
      <c r="I325" s="123"/>
      <c r="J325" s="121">
        <f t="shared" ref="J325:M325" si="409">SUM(J296,J268,J240,J212,J184,J156,J128,J100,J73, J45, J17)</f>
        <v>0</v>
      </c>
      <c r="K325" s="122">
        <f t="shared" si="409"/>
        <v>0</v>
      </c>
      <c r="L325" s="121">
        <f t="shared" si="409"/>
        <v>0</v>
      </c>
      <c r="M325" s="122">
        <f t="shared" si="409"/>
        <v>0</v>
      </c>
      <c r="N325" s="123"/>
      <c r="O325" s="121">
        <f t="shared" ref="O325:P325" si="410">SUM(O296,O268,O240,O212,O184,O156,O128,O100,O73, O45, O17)</f>
        <v>0</v>
      </c>
      <c r="P325" s="122">
        <f t="shared" si="410"/>
        <v>0</v>
      </c>
      <c r="Q325" s="123"/>
      <c r="R325" s="121">
        <f t="shared" ref="R325:S325" si="411">SUM(R296,R268,R240,R212,R184,R156,R128,R100,R73, R45, R17)</f>
        <v>0</v>
      </c>
      <c r="S325" s="122">
        <f t="shared" si="411"/>
        <v>0</v>
      </c>
      <c r="T325" s="123"/>
      <c r="U325" s="121">
        <f t="shared" ref="U325:V328" si="412">SUM(U296,U268,U240,U212,U184,U156,U128,U100,U73, U45, U17)</f>
        <v>0</v>
      </c>
      <c r="V325" s="122">
        <f t="shared" si="412"/>
        <v>0</v>
      </c>
      <c r="W325" s="123"/>
      <c r="X325" s="121">
        <f t="shared" ref="X325:Y325" si="413">SUM(X296,X268,X240,X212,X184,X156,X128,X100,X73, X45, X17)</f>
        <v>0</v>
      </c>
      <c r="Y325" s="122">
        <f t="shared" si="413"/>
        <v>0</v>
      </c>
      <c r="Z325" s="123"/>
      <c r="AA325" s="121">
        <f t="shared" ref="AA325:AB325" si="414">SUM(AA296,AA268,AA240,AA212,AA184,AA156,AA128,AA100,AA73, AA45, AA17)</f>
        <v>0</v>
      </c>
      <c r="AB325" s="122">
        <f t="shared" si="414"/>
        <v>0</v>
      </c>
      <c r="AC325" s="123"/>
      <c r="AD325" s="121">
        <f t="shared" ref="AD325:AE325" si="415">SUM(AD296,AD268,AD240,AD212,AD184,AD156,AD128,AD100,AD73, AD45, AD17)</f>
        <v>0</v>
      </c>
      <c r="AE325" s="122">
        <f t="shared" si="415"/>
        <v>0</v>
      </c>
      <c r="AF325" s="123"/>
      <c r="AG325" s="125">
        <f t="shared" ref="AG325:AH325" si="416">SUM(AG296,AG268,AG240,AG212,AG184,AG156,AG128,AG100,AG73, AG45, AG17)</f>
        <v>0</v>
      </c>
      <c r="AH325" s="125">
        <f t="shared" si="416"/>
        <v>0</v>
      </c>
      <c r="AI325" s="129">
        <f t="shared" si="375"/>
        <v>0</v>
      </c>
      <c r="AJ325" s="172">
        <f t="shared" si="376"/>
        <v>0</v>
      </c>
      <c r="AK325" s="177">
        <v>0</v>
      </c>
      <c r="AL325" s="123"/>
      <c r="AM325" s="123"/>
    </row>
    <row r="326" spans="1:39" s="145" customFormat="1" ht="30.95" customHeight="1" x14ac:dyDescent="0.25">
      <c r="A326" s="120" t="s">
        <v>123</v>
      </c>
      <c r="B326" s="123"/>
      <c r="C326" s="123"/>
      <c r="D326" s="121">
        <f t="shared" ref="D326:E326" si="417">SUM(D297,D269,D241,D213,D185,D157,D129,D101,D74, D46, D18)</f>
        <v>0</v>
      </c>
      <c r="E326" s="122">
        <f t="shared" si="417"/>
        <v>0</v>
      </c>
      <c r="F326" s="123"/>
      <c r="G326" s="121">
        <f t="shared" ref="G326:H328" si="418">SUM(G297,G269,G241,G213,G185,G157,G129,G101,G74, G46, G18)</f>
        <v>0</v>
      </c>
      <c r="H326" s="122">
        <f t="shared" si="418"/>
        <v>0</v>
      </c>
      <c r="I326" s="123"/>
      <c r="J326" s="123"/>
      <c r="K326" s="123"/>
      <c r="L326" s="121">
        <f t="shared" ref="L326:M326" si="419">SUM(L297,L269,L241,L213,L185,L157,L129,L101,L74, L46, L18)</f>
        <v>0</v>
      </c>
      <c r="M326" s="122">
        <f t="shared" si="419"/>
        <v>0</v>
      </c>
      <c r="N326" s="123"/>
      <c r="O326" s="121">
        <f t="shared" ref="O326:P326" si="420">SUM(O297,O269,O241,O213,O185,O157,O129,O101,O74, O46, O18)</f>
        <v>0</v>
      </c>
      <c r="P326" s="122">
        <f t="shared" si="420"/>
        <v>0</v>
      </c>
      <c r="Q326" s="123"/>
      <c r="R326" s="123"/>
      <c r="S326" s="123"/>
      <c r="T326" s="123"/>
      <c r="U326" s="123"/>
      <c r="V326" s="123"/>
      <c r="W326" s="123"/>
      <c r="X326" s="121">
        <f t="shared" ref="X326:Y326" si="421">SUM(X297,X269,X241,X213,X185,X157,X129,X101,X74, X46, X18)</f>
        <v>0</v>
      </c>
      <c r="Y326" s="122">
        <f t="shared" si="421"/>
        <v>0</v>
      </c>
      <c r="Z326" s="123"/>
      <c r="AA326" s="123"/>
      <c r="AB326" s="123"/>
      <c r="AC326" s="123"/>
      <c r="AD326" s="123"/>
      <c r="AE326" s="123"/>
      <c r="AF326" s="123"/>
      <c r="AG326" s="125">
        <f t="shared" ref="AG326:AH326" si="422">SUM(AG297,AG269,AG241,AG213,AG185,AG157,AG129,AG101,AG74, AG46, AG18)</f>
        <v>0</v>
      </c>
      <c r="AH326" s="125">
        <f t="shared" si="422"/>
        <v>0</v>
      </c>
      <c r="AI326" s="129">
        <f t="shared" si="375"/>
        <v>0</v>
      </c>
      <c r="AJ326" s="172">
        <f t="shared" si="376"/>
        <v>0</v>
      </c>
      <c r="AK326" s="177">
        <v>0</v>
      </c>
      <c r="AL326" s="123"/>
      <c r="AM326" s="123"/>
    </row>
    <row r="327" spans="1:39" s="145" customFormat="1" ht="30.95" customHeight="1" x14ac:dyDescent="0.25">
      <c r="A327" s="120" t="s">
        <v>62</v>
      </c>
      <c r="B327" s="123"/>
      <c r="C327" s="123"/>
      <c r="D327" s="121">
        <f t="shared" ref="D327:E327" si="423">SUM(D298,D270,D242,D214,D186,D158,D130,D102,D75, D47, D19)</f>
        <v>0</v>
      </c>
      <c r="E327" s="122">
        <f t="shared" si="423"/>
        <v>0</v>
      </c>
      <c r="F327" s="123"/>
      <c r="G327" s="123"/>
      <c r="H327" s="123"/>
      <c r="I327" s="123"/>
      <c r="J327" s="123"/>
      <c r="K327" s="123"/>
      <c r="L327" s="123"/>
      <c r="M327" s="123"/>
      <c r="N327" s="123"/>
      <c r="O327" s="121">
        <f t="shared" ref="O327:P327" si="424">SUM(O298,O270,O242,O214,O186,O158,O130,O102,O75, O47, O19)</f>
        <v>0</v>
      </c>
      <c r="P327" s="122">
        <f t="shared" si="424"/>
        <v>0</v>
      </c>
      <c r="Q327" s="123"/>
      <c r="R327" s="121">
        <f t="shared" ref="R327:S327" si="425">SUM(R298,R270,R242,R214,R186,R158,R130,R102,R75, R47, R19)</f>
        <v>0</v>
      </c>
      <c r="S327" s="122">
        <f t="shared" si="425"/>
        <v>0</v>
      </c>
      <c r="T327" s="123"/>
      <c r="U327" s="121">
        <f t="shared" si="412"/>
        <v>0</v>
      </c>
      <c r="V327" s="122">
        <f t="shared" si="412"/>
        <v>0</v>
      </c>
      <c r="W327" s="123"/>
      <c r="X327" s="121">
        <f t="shared" ref="X327:Y327" si="426">SUM(X298,X270,X242,X214,X186,X158,X130,X102,X75, X47, X19)</f>
        <v>0</v>
      </c>
      <c r="Y327" s="122">
        <f t="shared" si="426"/>
        <v>0</v>
      </c>
      <c r="Z327" s="123"/>
      <c r="AA327" s="121">
        <f t="shared" ref="AA327:AB327" si="427">SUM(AA298,AA270,AA242,AA214,AA186,AA158,AA130,AA102,AA75, AA47, AA19)</f>
        <v>0</v>
      </c>
      <c r="AB327" s="122">
        <f t="shared" si="427"/>
        <v>0</v>
      </c>
      <c r="AC327" s="123"/>
      <c r="AD327" s="121">
        <f t="shared" ref="AD327:AE327" si="428">SUM(AD298,AD270,AD242,AD214,AD186,AD158,AD130,AD102,AD75, AD47, AD19)</f>
        <v>0</v>
      </c>
      <c r="AE327" s="122">
        <f t="shared" si="428"/>
        <v>0</v>
      </c>
      <c r="AF327" s="123"/>
      <c r="AG327" s="125">
        <f t="shared" ref="AG327:AH327" si="429">SUM(AG298,AG270,AG242,AG214,AG186,AG158,AG130,AG102,AG75, AG47, AG19)</f>
        <v>0</v>
      </c>
      <c r="AH327" s="125">
        <f t="shared" si="429"/>
        <v>0</v>
      </c>
      <c r="AI327" s="129">
        <f t="shared" si="375"/>
        <v>0</v>
      </c>
      <c r="AJ327" s="172">
        <f t="shared" si="376"/>
        <v>0</v>
      </c>
      <c r="AK327" s="177">
        <v>0</v>
      </c>
      <c r="AL327" s="123"/>
      <c r="AM327" s="123"/>
    </row>
    <row r="328" spans="1:39" s="145" customFormat="1" ht="30.95" customHeight="1" x14ac:dyDescent="0.25">
      <c r="A328" s="120" t="s">
        <v>16</v>
      </c>
      <c r="B328" s="121">
        <f t="shared" si="390"/>
        <v>0</v>
      </c>
      <c r="C328" s="122">
        <f t="shared" si="390"/>
        <v>0</v>
      </c>
      <c r="D328" s="121">
        <f t="shared" si="390"/>
        <v>0</v>
      </c>
      <c r="E328" s="122">
        <f t="shared" si="390"/>
        <v>0</v>
      </c>
      <c r="F328" s="123"/>
      <c r="G328" s="121">
        <f t="shared" si="418"/>
        <v>0</v>
      </c>
      <c r="H328" s="122">
        <f t="shared" si="418"/>
        <v>0</v>
      </c>
      <c r="I328" s="123"/>
      <c r="J328" s="121">
        <f t="shared" ref="J328:M328" si="430">SUM(J299,J271,J243,J215,J187,J159,J131,J103,J76, J48, J20)</f>
        <v>0</v>
      </c>
      <c r="K328" s="122">
        <f t="shared" si="430"/>
        <v>0</v>
      </c>
      <c r="L328" s="121">
        <f t="shared" si="430"/>
        <v>0</v>
      </c>
      <c r="M328" s="122">
        <f t="shared" si="430"/>
        <v>0</v>
      </c>
      <c r="N328" s="123"/>
      <c r="O328" s="121">
        <f t="shared" ref="O328:P328" si="431">SUM(O299,O271,O243,O215,O187,O159,O131,O103,O76, O48, O20)</f>
        <v>0</v>
      </c>
      <c r="P328" s="122">
        <f t="shared" si="431"/>
        <v>0</v>
      </c>
      <c r="Q328" s="123"/>
      <c r="R328" s="121">
        <f t="shared" ref="R328:S328" si="432">SUM(R299,R271,R243,R215,R187,R159,R131,R103,R76, R48, R20)</f>
        <v>0</v>
      </c>
      <c r="S328" s="122">
        <f t="shared" si="432"/>
        <v>0</v>
      </c>
      <c r="T328" s="123"/>
      <c r="U328" s="121">
        <f t="shared" si="412"/>
        <v>0</v>
      </c>
      <c r="V328" s="122">
        <f t="shared" si="412"/>
        <v>0</v>
      </c>
      <c r="W328" s="123"/>
      <c r="X328" s="121">
        <f t="shared" ref="X328:Y328" si="433">SUM(X299,X271,X243,X215,X187,X159,X131,X103,X76, X48, X20)</f>
        <v>0</v>
      </c>
      <c r="Y328" s="122">
        <f t="shared" si="433"/>
        <v>0</v>
      </c>
      <c r="Z328" s="123"/>
      <c r="AA328" s="121">
        <f t="shared" ref="AA328:AB328" si="434">SUM(AA299,AA271,AA243,AA215,AA187,AA159,AA131,AA103,AA76, AA48, AA20)</f>
        <v>0</v>
      </c>
      <c r="AB328" s="122">
        <f t="shared" si="434"/>
        <v>0</v>
      </c>
      <c r="AC328" s="123"/>
      <c r="AD328" s="121">
        <f t="shared" ref="AD328:AE328" si="435">SUM(AD299,AD271,AD243,AD215,AD187,AD159,AD131,AD103,AD76, AD48, AD20)</f>
        <v>0</v>
      </c>
      <c r="AE328" s="122">
        <f t="shared" si="435"/>
        <v>0</v>
      </c>
      <c r="AF328" s="123"/>
      <c r="AG328" s="125">
        <f>SUM(AG299,AG271,AG243,AG215,AG187,AG159,AG131,AG103,AG76, AG48, AG20)</f>
        <v>0</v>
      </c>
      <c r="AH328" s="125">
        <f t="shared" ref="AH328" si="436">SUM(AH299,AH271,AH243,AH215,AH187,AH159,AH131,AH103,AH76, AH48, AH20)</f>
        <v>0</v>
      </c>
      <c r="AI328" s="129">
        <f t="shared" si="375"/>
        <v>0</v>
      </c>
      <c r="AJ328" s="172">
        <f t="shared" si="376"/>
        <v>0</v>
      </c>
      <c r="AK328" s="177">
        <v>0</v>
      </c>
      <c r="AL328" s="123"/>
      <c r="AM328" s="123"/>
    </row>
    <row r="329" spans="1:39" s="145" customFormat="1" ht="30.95" customHeight="1" x14ac:dyDescent="0.25">
      <c r="A329" s="130" t="s">
        <v>124</v>
      </c>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31">
        <f>AL300+AL272+AL244+AL216+AL188+AL160+AL132+AL104+AL77+AL49+AL21</f>
        <v>0</v>
      </c>
      <c r="AM329" s="131">
        <f>SUM(AM21,AM49,AM77,AM104,AM132,AM160,AM188,AM216,AM244,AM272,AM300)</f>
        <v>0</v>
      </c>
    </row>
    <row r="330" spans="1:39" s="145" customFormat="1" ht="30.95" customHeight="1" x14ac:dyDescent="0.25">
      <c r="A330" s="132" t="s">
        <v>69</v>
      </c>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31">
        <f t="shared" ref="AL330:AL331" si="437">AL301+AL273+AL245+AL217+AL189+AL161+AL133+AL105+AL78+AL50+AL22</f>
        <v>0</v>
      </c>
      <c r="AM330" s="123"/>
    </row>
    <row r="331" spans="1:39" s="145" customFormat="1" ht="30.95" customHeight="1" x14ac:dyDescent="0.25">
      <c r="A331" s="132" t="s">
        <v>76</v>
      </c>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31">
        <f t="shared" si="437"/>
        <v>0</v>
      </c>
      <c r="AM331" s="123"/>
    </row>
    <row r="332" spans="1:39" s="145" customFormat="1" ht="38.1" customHeight="1" x14ac:dyDescent="0.25">
      <c r="A332" s="133" t="s">
        <v>125</v>
      </c>
      <c r="B332" s="121">
        <f>SUM(B303,B275,B247,B219,B191,B163,B135,B107,B80, B52, B24)</f>
        <v>0</v>
      </c>
      <c r="C332" s="122">
        <f t="shared" ref="C332:AH332" si="438">SUM(C303,C275,C247,C219,C191,C163,C135,C107,C80, C52, C24)</f>
        <v>0</v>
      </c>
      <c r="D332" s="121">
        <f t="shared" si="438"/>
        <v>0</v>
      </c>
      <c r="E332" s="122">
        <f t="shared" si="438"/>
        <v>0</v>
      </c>
      <c r="F332" s="126">
        <f t="shared" si="438"/>
        <v>0</v>
      </c>
      <c r="G332" s="121">
        <f t="shared" si="438"/>
        <v>0</v>
      </c>
      <c r="H332" s="122">
        <f t="shared" si="438"/>
        <v>0</v>
      </c>
      <c r="I332" s="126">
        <f t="shared" si="438"/>
        <v>0</v>
      </c>
      <c r="J332" s="121">
        <f t="shared" si="438"/>
        <v>0</v>
      </c>
      <c r="K332" s="122">
        <f t="shared" si="438"/>
        <v>0</v>
      </c>
      <c r="L332" s="121">
        <f t="shared" si="438"/>
        <v>0</v>
      </c>
      <c r="M332" s="122">
        <f t="shared" si="438"/>
        <v>0</v>
      </c>
      <c r="N332" s="126">
        <f t="shared" si="438"/>
        <v>0</v>
      </c>
      <c r="O332" s="121">
        <f t="shared" si="438"/>
        <v>0</v>
      </c>
      <c r="P332" s="122">
        <f t="shared" si="438"/>
        <v>0</v>
      </c>
      <c r="Q332" s="126">
        <f t="shared" si="438"/>
        <v>0</v>
      </c>
      <c r="R332" s="121">
        <f t="shared" si="438"/>
        <v>0</v>
      </c>
      <c r="S332" s="122">
        <f t="shared" si="438"/>
        <v>0</v>
      </c>
      <c r="T332" s="126">
        <f t="shared" si="438"/>
        <v>0</v>
      </c>
      <c r="U332" s="121">
        <f t="shared" si="438"/>
        <v>0</v>
      </c>
      <c r="V332" s="122">
        <f t="shared" si="438"/>
        <v>0</v>
      </c>
      <c r="W332" s="126">
        <f t="shared" si="438"/>
        <v>0</v>
      </c>
      <c r="X332" s="121">
        <f t="shared" si="438"/>
        <v>0</v>
      </c>
      <c r="Y332" s="122">
        <f t="shared" si="438"/>
        <v>0</v>
      </c>
      <c r="Z332" s="126">
        <f t="shared" si="438"/>
        <v>0</v>
      </c>
      <c r="AA332" s="121">
        <f t="shared" si="438"/>
        <v>0</v>
      </c>
      <c r="AB332" s="122">
        <f t="shared" si="438"/>
        <v>0</v>
      </c>
      <c r="AC332" s="126">
        <f t="shared" si="438"/>
        <v>0</v>
      </c>
      <c r="AD332" s="121">
        <f t="shared" si="438"/>
        <v>0</v>
      </c>
      <c r="AE332" s="122">
        <f t="shared" si="438"/>
        <v>0</v>
      </c>
      <c r="AF332" s="126">
        <f t="shared" si="438"/>
        <v>0</v>
      </c>
      <c r="AG332" s="125">
        <f>SUM(AG303,AG275,AG247,AG219,AG191,AG163,AG135,AG107,AG80, AG52, AG24)</f>
        <v>0</v>
      </c>
      <c r="AH332" s="125">
        <f t="shared" si="438"/>
        <v>0</v>
      </c>
      <c r="AI332" s="129">
        <f>SUM(B332,D332,G332,J332,L332,O332,R332,U332,X332,AD332)</f>
        <v>0</v>
      </c>
      <c r="AJ332" s="172">
        <f t="shared" ref="AJ332" si="439">SUM(C332,E332,H332,K332,M332,P332,S332,V332,Y332,AB332,AE332)</f>
        <v>0</v>
      </c>
      <c r="AK332" s="177">
        <f>SUM(F332,I332,N332,Q332,T332,W332,Z332,AF332)</f>
        <v>0</v>
      </c>
      <c r="AL332" s="123"/>
      <c r="AM332" s="123"/>
    </row>
    <row r="333" spans="1:39" s="145" customFormat="1" ht="31.35" customHeight="1" x14ac:dyDescent="0.25">
      <c r="A333" s="135" t="s">
        <v>12</v>
      </c>
      <c r="B333" s="136">
        <f>SUM(B319:B328,B332)</f>
        <v>0</v>
      </c>
      <c r="C333" s="136">
        <f t="shared" ref="C333:AF333" si="440">SUM(C319:C328,C332)</f>
        <v>0</v>
      </c>
      <c r="D333" s="136">
        <f t="shared" si="440"/>
        <v>0</v>
      </c>
      <c r="E333" s="136">
        <f t="shared" si="440"/>
        <v>0</v>
      </c>
      <c r="F333" s="136">
        <f t="shared" si="440"/>
        <v>0</v>
      </c>
      <c r="G333" s="136">
        <f t="shared" si="440"/>
        <v>0</v>
      </c>
      <c r="H333" s="136">
        <f t="shared" si="440"/>
        <v>0</v>
      </c>
      <c r="I333" s="136">
        <f t="shared" si="440"/>
        <v>0</v>
      </c>
      <c r="J333" s="136">
        <f t="shared" si="440"/>
        <v>0</v>
      </c>
      <c r="K333" s="136">
        <f t="shared" si="440"/>
        <v>0</v>
      </c>
      <c r="L333" s="136">
        <f t="shared" si="440"/>
        <v>0</v>
      </c>
      <c r="M333" s="136">
        <f t="shared" si="440"/>
        <v>0</v>
      </c>
      <c r="N333" s="136">
        <f t="shared" si="440"/>
        <v>0</v>
      </c>
      <c r="O333" s="136">
        <f t="shared" si="440"/>
        <v>0</v>
      </c>
      <c r="P333" s="136">
        <f t="shared" si="440"/>
        <v>0</v>
      </c>
      <c r="Q333" s="136">
        <f>SUM(Q319:Q328,Q332)</f>
        <v>0</v>
      </c>
      <c r="R333" s="136">
        <f t="shared" si="440"/>
        <v>0</v>
      </c>
      <c r="S333" s="136">
        <f t="shared" si="440"/>
        <v>0</v>
      </c>
      <c r="T333" s="136">
        <f t="shared" si="440"/>
        <v>0</v>
      </c>
      <c r="U333" s="136">
        <f t="shared" si="440"/>
        <v>0</v>
      </c>
      <c r="V333" s="136">
        <f t="shared" si="440"/>
        <v>0</v>
      </c>
      <c r="W333" s="136">
        <f t="shared" si="440"/>
        <v>0</v>
      </c>
      <c r="X333" s="136">
        <f t="shared" si="440"/>
        <v>0</v>
      </c>
      <c r="Y333" s="136">
        <f t="shared" si="440"/>
        <v>0</v>
      </c>
      <c r="Z333" s="136">
        <f t="shared" si="440"/>
        <v>0</v>
      </c>
      <c r="AA333" s="136">
        <f t="shared" si="440"/>
        <v>0</v>
      </c>
      <c r="AB333" s="136">
        <f t="shared" si="440"/>
        <v>0</v>
      </c>
      <c r="AC333" s="136">
        <f t="shared" si="440"/>
        <v>0</v>
      </c>
      <c r="AD333" s="136">
        <f t="shared" si="440"/>
        <v>0</v>
      </c>
      <c r="AE333" s="136">
        <f t="shared" si="440"/>
        <v>0</v>
      </c>
      <c r="AF333" s="136">
        <f t="shared" si="440"/>
        <v>0</v>
      </c>
      <c r="AG333" s="137">
        <f>SUM(AG319:AG328)+AG332</f>
        <v>0</v>
      </c>
      <c r="AH333" s="137">
        <f>SUM(AH319:AH328)+AH332</f>
        <v>0</v>
      </c>
      <c r="AI333" s="136">
        <f>SUM(AI319:AI332)</f>
        <v>0</v>
      </c>
      <c r="AJ333" s="136">
        <f>SUM(AJ319:AJ332)</f>
        <v>0</v>
      </c>
      <c r="AK333" s="136">
        <f>SUM(AK319:AK332)</f>
        <v>0</v>
      </c>
      <c r="AL333" s="136">
        <f>SUM(AL329:AL331)</f>
        <v>0</v>
      </c>
      <c r="AM333" s="136">
        <f>SUM(AM319:AM323)+AM329</f>
        <v>0</v>
      </c>
    </row>
    <row r="334" spans="1:39" s="145" customFormat="1" ht="31.35" customHeight="1" thickBot="1" x14ac:dyDescent="0.3">
      <c r="A334" s="174" t="s">
        <v>12</v>
      </c>
      <c r="B334" s="342">
        <f>SUM(B333:C333)</f>
        <v>0</v>
      </c>
      <c r="C334" s="343"/>
      <c r="D334" s="342">
        <f>SUM(D333:F333)</f>
        <v>0</v>
      </c>
      <c r="E334" s="344"/>
      <c r="F334" s="343"/>
      <c r="G334" s="342">
        <f>SUM(G333:I333)</f>
        <v>0</v>
      </c>
      <c r="H334" s="344"/>
      <c r="I334" s="343"/>
      <c r="J334" s="342">
        <f>SUM(J333:K333)</f>
        <v>0</v>
      </c>
      <c r="K334" s="343"/>
      <c r="L334" s="342">
        <f>SUM(L333:N333)</f>
        <v>0</v>
      </c>
      <c r="M334" s="344"/>
      <c r="N334" s="343"/>
      <c r="O334" s="342">
        <f>SUM(O333:Q333)</f>
        <v>0</v>
      </c>
      <c r="P334" s="344"/>
      <c r="Q334" s="343"/>
      <c r="R334" s="342">
        <f>SUM(R333:T333)</f>
        <v>0</v>
      </c>
      <c r="S334" s="344"/>
      <c r="T334" s="343"/>
      <c r="U334" s="342">
        <f>SUM(U333:W333)</f>
        <v>0</v>
      </c>
      <c r="V334" s="344"/>
      <c r="W334" s="343"/>
      <c r="X334" s="342">
        <f>SUM(X333:Z333)</f>
        <v>0</v>
      </c>
      <c r="Y334" s="344"/>
      <c r="Z334" s="343"/>
      <c r="AA334" s="342">
        <f>SUM(AA333:AC333)</f>
        <v>0</v>
      </c>
      <c r="AB334" s="344"/>
      <c r="AC334" s="343"/>
      <c r="AD334" s="342">
        <f>SUM(AD333:AF333)</f>
        <v>0</v>
      </c>
      <c r="AE334" s="344"/>
      <c r="AF334" s="343"/>
      <c r="AG334" s="368">
        <f>SUM(AG333:AH333)</f>
        <v>0</v>
      </c>
      <c r="AH334" s="369"/>
      <c r="AI334" s="365">
        <f>SUM(AI333:AK333)</f>
        <v>0</v>
      </c>
      <c r="AJ334" s="366"/>
      <c r="AK334" s="367"/>
      <c r="AL334" s="139">
        <f>SUM(AL329:AL331)</f>
        <v>0</v>
      </c>
      <c r="AM334" s="139">
        <f>SUM(AM319:AM323)+AM329</f>
        <v>0</v>
      </c>
    </row>
    <row r="335" spans="1:39" ht="13.5" x14ac:dyDescent="0.25">
      <c r="A335" s="376" t="s">
        <v>126</v>
      </c>
      <c r="B335" s="376"/>
      <c r="C335" s="376"/>
      <c r="D335" s="376"/>
      <c r="E335" s="376"/>
      <c r="F335" s="376"/>
      <c r="G335" s="376"/>
      <c r="H335" s="376"/>
      <c r="I335" s="376"/>
      <c r="J335" s="376"/>
      <c r="K335" s="70"/>
      <c r="L335" s="377"/>
      <c r="M335" s="377"/>
      <c r="N335" s="377"/>
      <c r="O335" s="377"/>
      <c r="P335" s="377"/>
      <c r="Q335" s="377"/>
      <c r="R335" s="377"/>
      <c r="S335" s="71"/>
      <c r="T335" s="71"/>
      <c r="U335" s="378" t="s">
        <v>209</v>
      </c>
      <c r="V335" s="378"/>
      <c r="W335" s="378"/>
      <c r="X335" s="378"/>
      <c r="Y335" s="378"/>
      <c r="Z335" s="378"/>
      <c r="AA335" s="378"/>
      <c r="AB335" s="378"/>
      <c r="AC335" s="378"/>
      <c r="AD335" s="378"/>
      <c r="AE335" s="57"/>
      <c r="AF335" s="57"/>
      <c r="AG335" s="57"/>
      <c r="AH335" s="58"/>
      <c r="AI335" s="58" t="s">
        <v>127</v>
      </c>
      <c r="AJ335" s="58"/>
      <c r="AK335" s="58"/>
      <c r="AL335" s="58"/>
      <c r="AM335" s="59" t="s">
        <v>128</v>
      </c>
    </row>
  </sheetData>
  <mergeCells count="423">
    <mergeCell ref="AG305:AH305"/>
    <mergeCell ref="AG334:AH334"/>
    <mergeCell ref="AG317:AH317"/>
    <mergeCell ref="AG176:AH176"/>
    <mergeCell ref="AG193:AH193"/>
    <mergeCell ref="AG204:AH204"/>
    <mergeCell ref="AG221:AH221"/>
    <mergeCell ref="AG232:AH232"/>
    <mergeCell ref="AG249:AH249"/>
    <mergeCell ref="AG260:AH260"/>
    <mergeCell ref="AG277:AH277"/>
    <mergeCell ref="AG288:AH288"/>
    <mergeCell ref="AG54:AH54"/>
    <mergeCell ref="AG65:AH65"/>
    <mergeCell ref="AG37:AH37"/>
    <mergeCell ref="AG92:AH92"/>
    <mergeCell ref="AG82:AH82"/>
    <mergeCell ref="AG109:AH109"/>
    <mergeCell ref="AG120:AH120"/>
    <mergeCell ref="AG137:AH137"/>
    <mergeCell ref="AG165:AH165"/>
    <mergeCell ref="AG148:AH148"/>
    <mergeCell ref="B3:AJ3"/>
    <mergeCell ref="B4:AJ4"/>
    <mergeCell ref="B5:AJ5"/>
    <mergeCell ref="A7:A9"/>
    <mergeCell ref="AD9:AF9"/>
    <mergeCell ref="AA9:AC9"/>
    <mergeCell ref="X9:Z9"/>
    <mergeCell ref="U9:W9"/>
    <mergeCell ref="R9:T9"/>
    <mergeCell ref="B7:AL7"/>
    <mergeCell ref="AL8:AL9"/>
    <mergeCell ref="AI8:AK9"/>
    <mergeCell ref="O9:Q9"/>
    <mergeCell ref="L9:N9"/>
    <mergeCell ref="J9:K9"/>
    <mergeCell ref="G9:I9"/>
    <mergeCell ref="D9:F9"/>
    <mergeCell ref="B9:C9"/>
    <mergeCell ref="AG9:AH9"/>
    <mergeCell ref="L8:AH8"/>
    <mergeCell ref="B8:K8"/>
    <mergeCell ref="AM7:AM8"/>
    <mergeCell ref="A335:J335"/>
    <mergeCell ref="L335:R335"/>
    <mergeCell ref="U335:AD335"/>
    <mergeCell ref="A315:A317"/>
    <mergeCell ref="AM315:AM316"/>
    <mergeCell ref="AI316:AK317"/>
    <mergeCell ref="AL316:AL317"/>
    <mergeCell ref="B317:C317"/>
    <mergeCell ref="D317:F317"/>
    <mergeCell ref="G317:I317"/>
    <mergeCell ref="J317:K317"/>
    <mergeCell ref="L317:N317"/>
    <mergeCell ref="O317:Q317"/>
    <mergeCell ref="R317:T317"/>
    <mergeCell ref="U317:W317"/>
    <mergeCell ref="X317:Z317"/>
    <mergeCell ref="AA317:AC317"/>
    <mergeCell ref="AD317:AF317"/>
    <mergeCell ref="B334:C334"/>
    <mergeCell ref="D334:F334"/>
    <mergeCell ref="G334:I334"/>
    <mergeCell ref="A278:J278"/>
    <mergeCell ref="AI334:AK334"/>
    <mergeCell ref="A306:J306"/>
    <mergeCell ref="L278:R278"/>
    <mergeCell ref="U278:AD278"/>
    <mergeCell ref="L305:N305"/>
    <mergeCell ref="O305:Q305"/>
    <mergeCell ref="AA305:AC305"/>
    <mergeCell ref="B288:C288"/>
    <mergeCell ref="D288:F288"/>
    <mergeCell ref="G288:I288"/>
    <mergeCell ref="A286:A288"/>
    <mergeCell ref="AD334:AF334"/>
    <mergeCell ref="U306:AD306"/>
    <mergeCell ref="L306:R306"/>
    <mergeCell ref="K284:Z284"/>
    <mergeCell ref="AI259:AK260"/>
    <mergeCell ref="B260:C260"/>
    <mergeCell ref="D260:F260"/>
    <mergeCell ref="G260:I260"/>
    <mergeCell ref="J260:K260"/>
    <mergeCell ref="O334:Q334"/>
    <mergeCell ref="R334:T334"/>
    <mergeCell ref="U334:W334"/>
    <mergeCell ref="X334:Z334"/>
    <mergeCell ref="G305:I305"/>
    <mergeCell ref="J305:K305"/>
    <mergeCell ref="K312:Z312"/>
    <mergeCell ref="B305:C305"/>
    <mergeCell ref="D305:F305"/>
    <mergeCell ref="R305:T305"/>
    <mergeCell ref="U305:W305"/>
    <mergeCell ref="X305:Z305"/>
    <mergeCell ref="K311:Z311"/>
    <mergeCell ref="J334:K334"/>
    <mergeCell ref="AI305:AK305"/>
    <mergeCell ref="L334:N334"/>
    <mergeCell ref="AI277:AK277"/>
    <mergeCell ref="AA277:AC277"/>
    <mergeCell ref="L260:N260"/>
    <mergeCell ref="O260:Q260"/>
    <mergeCell ref="AM286:AM287"/>
    <mergeCell ref="AI287:AK288"/>
    <mergeCell ref="AL287:AL288"/>
    <mergeCell ref="J288:K288"/>
    <mergeCell ref="L288:N288"/>
    <mergeCell ref="O288:Q288"/>
    <mergeCell ref="R288:T288"/>
    <mergeCell ref="U288:W288"/>
    <mergeCell ref="X288:Z288"/>
    <mergeCell ref="AA288:AC288"/>
    <mergeCell ref="AD288:AF288"/>
    <mergeCell ref="AA260:AC260"/>
    <mergeCell ref="AD260:AF260"/>
    <mergeCell ref="AD277:AF277"/>
    <mergeCell ref="K313:Z313"/>
    <mergeCell ref="K282:Z282"/>
    <mergeCell ref="K283:Z283"/>
    <mergeCell ref="AD305:AF305"/>
    <mergeCell ref="AA334:AC334"/>
    <mergeCell ref="B277:C277"/>
    <mergeCell ref="D277:F277"/>
    <mergeCell ref="G277:I277"/>
    <mergeCell ref="J277:K277"/>
    <mergeCell ref="L277:N277"/>
    <mergeCell ref="O277:Q277"/>
    <mergeCell ref="R277:T277"/>
    <mergeCell ref="U277:W277"/>
    <mergeCell ref="X277:Z277"/>
    <mergeCell ref="AA249:AC249"/>
    <mergeCell ref="AD249:AF249"/>
    <mergeCell ref="AI249:AK249"/>
    <mergeCell ref="A250:K250"/>
    <mergeCell ref="L250:R250"/>
    <mergeCell ref="U250:AD250"/>
    <mergeCell ref="K256:Z256"/>
    <mergeCell ref="A258:A260"/>
    <mergeCell ref="AM258:AM259"/>
    <mergeCell ref="B249:C249"/>
    <mergeCell ref="D249:F249"/>
    <mergeCell ref="G249:I249"/>
    <mergeCell ref="J249:K249"/>
    <mergeCell ref="L249:N249"/>
    <mergeCell ref="O249:Q249"/>
    <mergeCell ref="R249:T249"/>
    <mergeCell ref="U249:W249"/>
    <mergeCell ref="X249:Z249"/>
    <mergeCell ref="AL259:AL260"/>
    <mergeCell ref="K254:Z254"/>
    <mergeCell ref="K255:Z255"/>
    <mergeCell ref="R260:T260"/>
    <mergeCell ref="U260:W260"/>
    <mergeCell ref="X260:Z260"/>
    <mergeCell ref="A230:A232"/>
    <mergeCell ref="AM230:AM231"/>
    <mergeCell ref="AI231:AK232"/>
    <mergeCell ref="AL231:AL232"/>
    <mergeCell ref="B232:C232"/>
    <mergeCell ref="D232:F232"/>
    <mergeCell ref="G232:I232"/>
    <mergeCell ref="J232:K232"/>
    <mergeCell ref="L232:N232"/>
    <mergeCell ref="O232:Q232"/>
    <mergeCell ref="R232:T232"/>
    <mergeCell ref="U232:W232"/>
    <mergeCell ref="X232:Z232"/>
    <mergeCell ref="AA232:AC232"/>
    <mergeCell ref="AD232:AF232"/>
    <mergeCell ref="AA221:AC221"/>
    <mergeCell ref="AD221:AF221"/>
    <mergeCell ref="AI221:AK221"/>
    <mergeCell ref="A222:K222"/>
    <mergeCell ref="L222:R222"/>
    <mergeCell ref="U222:AD222"/>
    <mergeCell ref="K226:Z226"/>
    <mergeCell ref="K227:Z227"/>
    <mergeCell ref="K228:Z228"/>
    <mergeCell ref="B221:C221"/>
    <mergeCell ref="D221:F221"/>
    <mergeCell ref="G221:I221"/>
    <mergeCell ref="J221:K221"/>
    <mergeCell ref="L221:N221"/>
    <mergeCell ref="O221:Q221"/>
    <mergeCell ref="R221:T221"/>
    <mergeCell ref="U221:W221"/>
    <mergeCell ref="X221:Z221"/>
    <mergeCell ref="A202:A204"/>
    <mergeCell ref="AM202:AM203"/>
    <mergeCell ref="AI203:AK204"/>
    <mergeCell ref="AL203:AL204"/>
    <mergeCell ref="B204:C204"/>
    <mergeCell ref="D204:F204"/>
    <mergeCell ref="G204:I204"/>
    <mergeCell ref="J204:K204"/>
    <mergeCell ref="L204:N204"/>
    <mergeCell ref="O204:Q204"/>
    <mergeCell ref="R204:T204"/>
    <mergeCell ref="U204:W204"/>
    <mergeCell ref="X204:Z204"/>
    <mergeCell ref="AA204:AC204"/>
    <mergeCell ref="AD204:AF204"/>
    <mergeCell ref="K199:Z199"/>
    <mergeCell ref="K200:Z200"/>
    <mergeCell ref="B193:C193"/>
    <mergeCell ref="D193:F193"/>
    <mergeCell ref="G193:I193"/>
    <mergeCell ref="J193:K193"/>
    <mergeCell ref="L193:N193"/>
    <mergeCell ref="O193:Q193"/>
    <mergeCell ref="R193:T193"/>
    <mergeCell ref="U193:W193"/>
    <mergeCell ref="X193:Z193"/>
    <mergeCell ref="AM35:AM36"/>
    <mergeCell ref="AL36:AL37"/>
    <mergeCell ref="AA193:AC193"/>
    <mergeCell ref="AD193:AF193"/>
    <mergeCell ref="AI193:AK193"/>
    <mergeCell ref="A194:K194"/>
    <mergeCell ref="L194:R194"/>
    <mergeCell ref="U194:AD194"/>
    <mergeCell ref="K198:Z198"/>
    <mergeCell ref="K170:Z170"/>
    <mergeCell ref="K171:Z171"/>
    <mergeCell ref="K172:Z172"/>
    <mergeCell ref="A174:A176"/>
    <mergeCell ref="AM174:AM175"/>
    <mergeCell ref="AI175:AK176"/>
    <mergeCell ref="AL175:AL176"/>
    <mergeCell ref="B176:C176"/>
    <mergeCell ref="D176:F176"/>
    <mergeCell ref="G176:I176"/>
    <mergeCell ref="J176:K176"/>
    <mergeCell ref="L176:N176"/>
    <mergeCell ref="O176:Q176"/>
    <mergeCell ref="R176:T176"/>
    <mergeCell ref="U176:W176"/>
    <mergeCell ref="X176:Z176"/>
    <mergeCell ref="AA176:AC176"/>
    <mergeCell ref="AD176:AF176"/>
    <mergeCell ref="K59:Z59"/>
    <mergeCell ref="K60:Z60"/>
    <mergeCell ref="K61:Z61"/>
    <mergeCell ref="AA54:AC54"/>
    <mergeCell ref="AD54:AF54"/>
    <mergeCell ref="AI54:AK54"/>
    <mergeCell ref="K86:Z86"/>
    <mergeCell ref="K87:Z87"/>
    <mergeCell ref="K88:Z88"/>
    <mergeCell ref="A83:K83"/>
    <mergeCell ref="L83:R83"/>
    <mergeCell ref="U83:AD83"/>
    <mergeCell ref="R82:T82"/>
    <mergeCell ref="U82:W82"/>
    <mergeCell ref="X82:Z82"/>
    <mergeCell ref="A118:A120"/>
    <mergeCell ref="AA137:AC137"/>
    <mergeCell ref="AD137:AF137"/>
    <mergeCell ref="AI137:AK137"/>
    <mergeCell ref="A90:A92"/>
    <mergeCell ref="K114:Z114"/>
    <mergeCell ref="U26:W26"/>
    <mergeCell ref="X26:Z26"/>
    <mergeCell ref="AA37:AC37"/>
    <mergeCell ref="AD37:AF37"/>
    <mergeCell ref="AI36:AK37"/>
    <mergeCell ref="L27:R27"/>
    <mergeCell ref="U27:AD27"/>
    <mergeCell ref="J37:K37"/>
    <mergeCell ref="L37:N37"/>
    <mergeCell ref="O37:Q37"/>
    <mergeCell ref="R37:T37"/>
    <mergeCell ref="U37:W37"/>
    <mergeCell ref="X37:Z37"/>
    <mergeCell ref="K31:Z31"/>
    <mergeCell ref="K32:Z32"/>
    <mergeCell ref="K33:Z33"/>
    <mergeCell ref="AA26:AC26"/>
    <mergeCell ref="AD26:AF26"/>
    <mergeCell ref="AI26:AK26"/>
    <mergeCell ref="J26:K26"/>
    <mergeCell ref="L26:N26"/>
    <mergeCell ref="O26:Q26"/>
    <mergeCell ref="A27:J27"/>
    <mergeCell ref="AG26:AH26"/>
    <mergeCell ref="B26:C26"/>
    <mergeCell ref="D26:F26"/>
    <mergeCell ref="G26:I26"/>
    <mergeCell ref="B37:C37"/>
    <mergeCell ref="D37:F37"/>
    <mergeCell ref="G37:I37"/>
    <mergeCell ref="A35:A37"/>
    <mergeCell ref="A55:J55"/>
    <mergeCell ref="L55:R55"/>
    <mergeCell ref="R26:T26"/>
    <mergeCell ref="U55:AD55"/>
    <mergeCell ref="B54:C54"/>
    <mergeCell ref="D54:F54"/>
    <mergeCell ref="G54:I54"/>
    <mergeCell ref="J54:K54"/>
    <mergeCell ref="L54:N54"/>
    <mergeCell ref="O54:Q54"/>
    <mergeCell ref="R54:T54"/>
    <mergeCell ref="U54:W54"/>
    <mergeCell ref="X54:Z54"/>
    <mergeCell ref="A63:A65"/>
    <mergeCell ref="AI82:AK82"/>
    <mergeCell ref="AM63:AM64"/>
    <mergeCell ref="AI64:AK65"/>
    <mergeCell ref="AL64:AL65"/>
    <mergeCell ref="B65:C65"/>
    <mergeCell ref="D65:F65"/>
    <mergeCell ref="G65:I65"/>
    <mergeCell ref="J65:K65"/>
    <mergeCell ref="L65:N65"/>
    <mergeCell ref="O65:Q65"/>
    <mergeCell ref="R65:T65"/>
    <mergeCell ref="U65:W65"/>
    <mergeCell ref="X65:Z65"/>
    <mergeCell ref="AA65:AC65"/>
    <mergeCell ref="AD65:AF65"/>
    <mergeCell ref="AA82:AC82"/>
    <mergeCell ref="AD82:AF82"/>
    <mergeCell ref="B82:C82"/>
    <mergeCell ref="D82:F82"/>
    <mergeCell ref="G82:I82"/>
    <mergeCell ref="J82:K82"/>
    <mergeCell ref="L82:N82"/>
    <mergeCell ref="O82:Q82"/>
    <mergeCell ref="AM90:AM91"/>
    <mergeCell ref="AI91:AK92"/>
    <mergeCell ref="AL91:AL92"/>
    <mergeCell ref="B92:C92"/>
    <mergeCell ref="D92:F92"/>
    <mergeCell ref="G92:I92"/>
    <mergeCell ref="J92:K92"/>
    <mergeCell ref="L92:N92"/>
    <mergeCell ref="O92:Q92"/>
    <mergeCell ref="R92:T92"/>
    <mergeCell ref="U92:W92"/>
    <mergeCell ref="X92:Z92"/>
    <mergeCell ref="AA92:AC92"/>
    <mergeCell ref="AD92:AF92"/>
    <mergeCell ref="K115:Z115"/>
    <mergeCell ref="K116:Z116"/>
    <mergeCell ref="AA109:AC109"/>
    <mergeCell ref="AD109:AF109"/>
    <mergeCell ref="AI109:AK109"/>
    <mergeCell ref="A110:J110"/>
    <mergeCell ref="L110:R110"/>
    <mergeCell ref="U110:AD110"/>
    <mergeCell ref="B109:C109"/>
    <mergeCell ref="D109:F109"/>
    <mergeCell ref="G109:I109"/>
    <mergeCell ref="J109:K109"/>
    <mergeCell ref="L109:N109"/>
    <mergeCell ref="O109:Q109"/>
    <mergeCell ref="R109:T109"/>
    <mergeCell ref="U109:W109"/>
    <mergeCell ref="X109:Z109"/>
    <mergeCell ref="B120:C120"/>
    <mergeCell ref="D120:F120"/>
    <mergeCell ref="G120:I120"/>
    <mergeCell ref="J120:K120"/>
    <mergeCell ref="L120:N120"/>
    <mergeCell ref="O120:Q120"/>
    <mergeCell ref="R120:T120"/>
    <mergeCell ref="U120:W120"/>
    <mergeCell ref="X120:Z120"/>
    <mergeCell ref="K142:Z142"/>
    <mergeCell ref="K143:Z143"/>
    <mergeCell ref="K144:Z144"/>
    <mergeCell ref="AA165:AC165"/>
    <mergeCell ref="AD165:AF165"/>
    <mergeCell ref="AI165:AK165"/>
    <mergeCell ref="AM118:AM119"/>
    <mergeCell ref="AI119:AK120"/>
    <mergeCell ref="AL119:AL120"/>
    <mergeCell ref="AA120:AC120"/>
    <mergeCell ref="AD120:AF120"/>
    <mergeCell ref="X137:Z137"/>
    <mergeCell ref="A138:J138"/>
    <mergeCell ref="L138:R138"/>
    <mergeCell ref="U138:AD138"/>
    <mergeCell ref="B137:C137"/>
    <mergeCell ref="D137:F137"/>
    <mergeCell ref="G137:I137"/>
    <mergeCell ref="J137:K137"/>
    <mergeCell ref="L137:N137"/>
    <mergeCell ref="O137:Q137"/>
    <mergeCell ref="R137:T137"/>
    <mergeCell ref="U137:W137"/>
    <mergeCell ref="A146:A148"/>
    <mergeCell ref="AM146:AM147"/>
    <mergeCell ref="AI147:AK148"/>
    <mergeCell ref="AL147:AL148"/>
    <mergeCell ref="B148:C148"/>
    <mergeCell ref="D148:F148"/>
    <mergeCell ref="G148:I148"/>
    <mergeCell ref="J148:K148"/>
    <mergeCell ref="L148:N148"/>
    <mergeCell ref="O148:Q148"/>
    <mergeCell ref="R148:T148"/>
    <mergeCell ref="U148:W148"/>
    <mergeCell ref="X148:Z148"/>
    <mergeCell ref="AA148:AC148"/>
    <mergeCell ref="AD148:AF148"/>
    <mergeCell ref="A166:K166"/>
    <mergeCell ref="L166:R166"/>
    <mergeCell ref="U166:AD166"/>
    <mergeCell ref="B165:C165"/>
    <mergeCell ref="D165:F165"/>
    <mergeCell ref="G165:I165"/>
    <mergeCell ref="J165:K165"/>
    <mergeCell ref="L165:N165"/>
    <mergeCell ref="O165:Q165"/>
    <mergeCell ref="R165:T165"/>
    <mergeCell ref="U165:W165"/>
    <mergeCell ref="X165:Z165"/>
  </mergeCells>
  <pageMargins left="0.7" right="0.35" top="0.5" bottom="0.4" header="0" footer="0"/>
  <pageSetup paperSize="5" scale="75" fitToHeight="0" orientation="landscape" r:id="rId1"/>
  <headerFooter alignWithMargins="0"/>
  <rowBreaks count="7" manualBreakCount="7">
    <brk id="85" max="38" man="1"/>
    <brk id="141" max="38" man="1"/>
    <brk id="197" max="38" man="1"/>
    <brk id="225" max="38" man="1"/>
    <brk id="253" max="38" man="1"/>
    <brk id="281" max="38" man="1"/>
    <brk id="310" max="3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35"/>
  <sheetViews>
    <sheetView zoomScaleNormal="100" workbookViewId="0">
      <selection activeCell="N30" sqref="N30"/>
    </sheetView>
  </sheetViews>
  <sheetFormatPr defaultColWidth="8.85546875" defaultRowHeight="12.75" x14ac:dyDescent="0.2"/>
  <cols>
    <col min="1" max="1" width="16.28515625" style="6" bestFit="1" customWidth="1"/>
    <col min="2" max="9" width="8.85546875" style="6"/>
    <col min="10" max="10" width="11.85546875" style="6" customWidth="1"/>
    <col min="11" max="16384" width="8.85546875" style="6"/>
  </cols>
  <sheetData>
    <row r="1" spans="1:10" ht="15.75" x14ac:dyDescent="0.25">
      <c r="A1" s="400" t="s">
        <v>105</v>
      </c>
      <c r="B1" s="400"/>
      <c r="C1" s="400"/>
      <c r="D1" s="400"/>
      <c r="E1" s="400"/>
      <c r="F1" s="400"/>
      <c r="G1" s="400"/>
      <c r="H1" s="400"/>
      <c r="I1" s="400"/>
      <c r="J1" s="400"/>
    </row>
    <row r="2" spans="1:10" ht="14.25" x14ac:dyDescent="0.2">
      <c r="A2" s="401" t="s">
        <v>83</v>
      </c>
      <c r="B2" s="401"/>
      <c r="C2" s="401"/>
      <c r="D2" s="401"/>
      <c r="E2" s="401"/>
      <c r="F2" s="401"/>
      <c r="G2" s="401"/>
      <c r="H2" s="401"/>
      <c r="I2" s="401"/>
      <c r="J2" s="401"/>
    </row>
    <row r="3" spans="1:10" ht="10.15" customHeight="1" x14ac:dyDescent="0.25">
      <c r="A3" s="27"/>
      <c r="B3" s="28"/>
      <c r="C3" s="28"/>
      <c r="D3" s="28"/>
      <c r="E3" s="28"/>
      <c r="F3" s="28"/>
      <c r="G3" s="28"/>
      <c r="H3" s="28"/>
      <c r="I3" s="28"/>
      <c r="J3" s="28"/>
    </row>
    <row r="4" spans="1:10" ht="15" customHeight="1" x14ac:dyDescent="0.2">
      <c r="A4" s="44" t="s">
        <v>72</v>
      </c>
      <c r="B4" s="45"/>
      <c r="C4" s="45"/>
      <c r="D4" s="29"/>
      <c r="E4" s="29"/>
      <c r="F4" s="29"/>
      <c r="G4" s="29"/>
      <c r="H4" s="29"/>
      <c r="I4" s="29"/>
      <c r="J4" s="29"/>
    </row>
    <row r="5" spans="1:10" ht="16.149999999999999" customHeight="1" x14ac:dyDescent="0.2">
      <c r="A5" s="29" t="s">
        <v>84</v>
      </c>
      <c r="B5" s="29"/>
      <c r="C5" s="29"/>
      <c r="D5" s="29"/>
      <c r="E5" s="29"/>
      <c r="F5" s="29"/>
      <c r="G5" s="29"/>
      <c r="H5" s="29"/>
      <c r="I5" s="29"/>
      <c r="J5" s="29"/>
    </row>
    <row r="6" spans="1:10" ht="31.15" customHeight="1" x14ac:dyDescent="0.2">
      <c r="A6" s="402" t="s">
        <v>85</v>
      </c>
      <c r="B6" s="402"/>
      <c r="C6" s="402"/>
      <c r="D6" s="402"/>
      <c r="E6" s="402"/>
      <c r="F6" s="402"/>
      <c r="G6" s="402"/>
      <c r="H6" s="402"/>
      <c r="I6" s="402"/>
      <c r="J6" s="402"/>
    </row>
    <row r="7" spans="1:10" ht="80.45" customHeight="1" x14ac:dyDescent="0.2">
      <c r="A7" s="402" t="s">
        <v>86</v>
      </c>
      <c r="B7" s="402"/>
      <c r="C7" s="402"/>
      <c r="D7" s="402"/>
      <c r="E7" s="402"/>
      <c r="F7" s="402"/>
      <c r="G7" s="402"/>
      <c r="H7" s="402"/>
      <c r="I7" s="402"/>
      <c r="J7" s="402"/>
    </row>
    <row r="8" spans="1:10" ht="19.899999999999999" customHeight="1" x14ac:dyDescent="0.2">
      <c r="A8" s="402" t="s">
        <v>87</v>
      </c>
      <c r="B8" s="402"/>
      <c r="C8" s="402"/>
      <c r="D8" s="402"/>
      <c r="E8" s="402"/>
      <c r="F8" s="402"/>
      <c r="G8" s="402"/>
      <c r="H8" s="402"/>
      <c r="I8" s="402"/>
      <c r="J8" s="402"/>
    </row>
    <row r="9" spans="1:10" ht="10.15" customHeight="1" x14ac:dyDescent="0.2">
      <c r="A9" s="30"/>
      <c r="B9" s="30"/>
      <c r="C9" s="30"/>
      <c r="D9" s="30"/>
      <c r="E9" s="30"/>
      <c r="F9" s="30"/>
      <c r="G9" s="30"/>
      <c r="H9" s="30"/>
      <c r="I9" s="30"/>
      <c r="J9" s="30"/>
    </row>
    <row r="10" spans="1:10" ht="16.899999999999999" customHeight="1" x14ac:dyDescent="0.2">
      <c r="A10" s="44" t="s">
        <v>74</v>
      </c>
      <c r="B10" s="46"/>
      <c r="C10" s="46"/>
      <c r="D10" s="46"/>
      <c r="E10" s="30"/>
      <c r="F10" s="30"/>
      <c r="G10" s="30"/>
      <c r="H10" s="30"/>
      <c r="I10" s="30"/>
      <c r="J10" s="30"/>
    </row>
    <row r="11" spans="1:10" ht="33.6" customHeight="1" x14ac:dyDescent="0.2">
      <c r="A11" s="402" t="s">
        <v>88</v>
      </c>
      <c r="B11" s="402"/>
      <c r="C11" s="402"/>
      <c r="D11" s="402"/>
      <c r="E11" s="402"/>
      <c r="F11" s="402"/>
      <c r="G11" s="402"/>
      <c r="H11" s="402"/>
      <c r="I11" s="402"/>
      <c r="J11" s="402"/>
    </row>
    <row r="12" spans="1:10" ht="19.149999999999999" customHeight="1" x14ac:dyDescent="0.2">
      <c r="A12" s="31" t="s">
        <v>89</v>
      </c>
      <c r="B12" s="29"/>
      <c r="C12" s="29"/>
      <c r="D12" s="29"/>
      <c r="E12" s="29"/>
      <c r="F12" s="29"/>
      <c r="G12" s="29"/>
      <c r="H12" s="29"/>
      <c r="I12" s="29"/>
      <c r="J12" s="29"/>
    </row>
    <row r="13" spans="1:10" ht="48" customHeight="1" x14ac:dyDescent="0.2">
      <c r="A13" s="402" t="s">
        <v>90</v>
      </c>
      <c r="B13" s="402"/>
      <c r="C13" s="402"/>
      <c r="D13" s="402"/>
      <c r="E13" s="402"/>
      <c r="F13" s="402"/>
      <c r="G13" s="402"/>
      <c r="H13" s="402"/>
      <c r="I13" s="402"/>
      <c r="J13" s="402"/>
    </row>
    <row r="14" spans="1:10" ht="50.45" customHeight="1" x14ac:dyDescent="0.2">
      <c r="A14" s="402" t="s">
        <v>91</v>
      </c>
      <c r="B14" s="402"/>
      <c r="C14" s="402"/>
      <c r="D14" s="402"/>
      <c r="E14" s="402"/>
      <c r="F14" s="402"/>
      <c r="G14" s="402"/>
      <c r="H14" s="402"/>
      <c r="I14" s="402"/>
      <c r="J14" s="402"/>
    </row>
    <row r="15" spans="1:10" ht="33.6" customHeight="1" x14ac:dyDescent="0.2">
      <c r="A15" s="403" t="s">
        <v>92</v>
      </c>
      <c r="B15" s="403"/>
      <c r="C15" s="403"/>
      <c r="D15" s="403"/>
      <c r="E15" s="403"/>
      <c r="F15" s="403"/>
      <c r="G15" s="403"/>
      <c r="H15" s="403"/>
      <c r="I15" s="403"/>
      <c r="J15" s="403"/>
    </row>
    <row r="16" spans="1:10" ht="21" customHeight="1" x14ac:dyDescent="0.2">
      <c r="A16" s="32" t="s">
        <v>93</v>
      </c>
      <c r="B16" s="33"/>
      <c r="C16" s="33"/>
      <c r="D16" s="33"/>
      <c r="E16" s="33"/>
      <c r="F16" s="33"/>
      <c r="G16" s="33"/>
      <c r="H16" s="33"/>
      <c r="I16" s="33"/>
      <c r="J16" s="33"/>
    </row>
    <row r="17" spans="1:10" ht="49.15" customHeight="1" x14ac:dyDescent="0.2">
      <c r="A17" s="404" t="s">
        <v>94</v>
      </c>
      <c r="B17" s="404"/>
      <c r="C17" s="404"/>
      <c r="D17" s="404"/>
      <c r="E17" s="404"/>
      <c r="F17" s="404"/>
      <c r="G17" s="404"/>
      <c r="H17" s="404"/>
      <c r="I17" s="404"/>
      <c r="J17" s="404"/>
    </row>
    <row r="18" spans="1:10" ht="31.9" customHeight="1" x14ac:dyDescent="0.2">
      <c r="A18" s="404" t="s">
        <v>95</v>
      </c>
      <c r="B18" s="404"/>
      <c r="C18" s="404"/>
      <c r="D18" s="404"/>
      <c r="E18" s="404"/>
      <c r="F18" s="404"/>
      <c r="G18" s="404"/>
      <c r="H18" s="404"/>
      <c r="I18" s="404"/>
      <c r="J18" s="404"/>
    </row>
    <row r="19" spans="1:10" ht="17.45" customHeight="1" x14ac:dyDescent="0.2">
      <c r="A19" s="34" t="s">
        <v>96</v>
      </c>
      <c r="B19" s="34"/>
      <c r="C19" s="34"/>
      <c r="D19" s="33"/>
      <c r="E19" s="33"/>
      <c r="F19" s="33"/>
      <c r="G19" s="33"/>
      <c r="H19" s="33"/>
      <c r="I19" s="33"/>
      <c r="J19" s="33"/>
    </row>
    <row r="20" spans="1:10" ht="10.15" customHeight="1" x14ac:dyDescent="0.2">
      <c r="A20" s="35"/>
      <c r="B20" s="35"/>
      <c r="C20" s="35"/>
      <c r="D20" s="35"/>
      <c r="E20" s="35"/>
      <c r="F20" s="35"/>
      <c r="G20" s="35"/>
      <c r="H20" s="35"/>
      <c r="I20" s="35"/>
      <c r="J20" s="35"/>
    </row>
    <row r="21" spans="1:10" s="22" customFormat="1" ht="15.4" customHeight="1" x14ac:dyDescent="0.2">
      <c r="A21" s="47" t="s">
        <v>73</v>
      </c>
      <c r="B21" s="48"/>
      <c r="C21" s="48"/>
      <c r="D21" s="33"/>
      <c r="E21" s="33"/>
      <c r="F21" s="33"/>
      <c r="G21" s="33"/>
      <c r="H21" s="33"/>
      <c r="I21" s="33"/>
      <c r="J21" s="33"/>
    </row>
    <row r="22" spans="1:10" ht="33.6" customHeight="1" x14ac:dyDescent="0.2">
      <c r="A22" s="405" t="s">
        <v>97</v>
      </c>
      <c r="B22" s="405"/>
      <c r="C22" s="405"/>
      <c r="D22" s="405"/>
      <c r="E22" s="405"/>
      <c r="F22" s="405"/>
      <c r="G22" s="405"/>
      <c r="H22" s="405"/>
      <c r="I22" s="405"/>
      <c r="J22" s="405"/>
    </row>
    <row r="23" spans="1:10" ht="34.15" customHeight="1" x14ac:dyDescent="0.2">
      <c r="A23" s="402" t="s">
        <v>98</v>
      </c>
      <c r="B23" s="402"/>
      <c r="C23" s="402"/>
      <c r="D23" s="402"/>
      <c r="E23" s="402"/>
      <c r="F23" s="402"/>
      <c r="G23" s="402"/>
      <c r="H23" s="402"/>
      <c r="I23" s="402"/>
      <c r="J23" s="402"/>
    </row>
    <row r="24" spans="1:10" ht="10.15" customHeight="1" x14ac:dyDescent="0.2">
      <c r="A24" s="35"/>
      <c r="B24" s="35"/>
      <c r="C24" s="35"/>
      <c r="D24" s="35"/>
      <c r="E24" s="35"/>
      <c r="F24" s="35"/>
      <c r="G24" s="35"/>
      <c r="H24" s="35"/>
      <c r="I24" s="35"/>
      <c r="J24" s="35"/>
    </row>
    <row r="25" spans="1:10" ht="31.15" customHeight="1" x14ac:dyDescent="0.2">
      <c r="A25" s="402" t="s">
        <v>99</v>
      </c>
      <c r="B25" s="402"/>
      <c r="C25" s="402"/>
      <c r="D25" s="402"/>
      <c r="E25" s="402"/>
      <c r="F25" s="402"/>
      <c r="G25" s="402"/>
      <c r="H25" s="402"/>
      <c r="I25" s="402"/>
      <c r="J25" s="402"/>
    </row>
    <row r="26" spans="1:10" ht="15" customHeight="1" x14ac:dyDescent="0.2">
      <c r="A26" s="35"/>
      <c r="B26" s="35"/>
      <c r="C26" s="35"/>
      <c r="D26" s="35"/>
      <c r="E26" s="35"/>
      <c r="F26" s="35"/>
      <c r="G26" s="35"/>
      <c r="H26" s="35"/>
      <c r="I26" s="35"/>
      <c r="J26" s="35"/>
    </row>
    <row r="27" spans="1:10" ht="15" customHeight="1" x14ac:dyDescent="0.2">
      <c r="A27" s="49" t="s">
        <v>75</v>
      </c>
      <c r="B27" s="35"/>
      <c r="C27" s="35"/>
      <c r="D27" s="35"/>
      <c r="E27" s="35"/>
      <c r="F27" s="35"/>
      <c r="G27" s="35"/>
      <c r="H27" s="35"/>
      <c r="I27" s="35"/>
      <c r="J27" s="35"/>
    </row>
    <row r="28" spans="1:10" ht="20.45" customHeight="1" x14ac:dyDescent="0.2">
      <c r="A28" s="34" t="s">
        <v>100</v>
      </c>
      <c r="B28" s="35"/>
      <c r="C28" s="35"/>
      <c r="D28" s="35"/>
      <c r="E28" s="35"/>
      <c r="F28" s="35"/>
      <c r="G28" s="35"/>
      <c r="H28" s="35"/>
      <c r="I28" s="35"/>
      <c r="J28" s="35"/>
    </row>
    <row r="29" spans="1:10" ht="26.45" customHeight="1" x14ac:dyDescent="0.2">
      <c r="A29" s="34" t="s">
        <v>101</v>
      </c>
      <c r="B29" s="35"/>
      <c r="C29" s="35"/>
      <c r="D29" s="35"/>
      <c r="E29" s="35"/>
      <c r="F29" s="35"/>
      <c r="G29" s="35"/>
      <c r="H29" s="35"/>
      <c r="I29" s="35"/>
      <c r="J29" s="35"/>
    </row>
    <row r="30" spans="1:10" ht="102" customHeight="1" x14ac:dyDescent="0.2">
      <c r="A30" s="402" t="s">
        <v>104</v>
      </c>
      <c r="B30" s="402"/>
      <c r="C30" s="402"/>
      <c r="D30" s="402"/>
      <c r="E30" s="402"/>
      <c r="F30" s="402"/>
      <c r="G30" s="402"/>
      <c r="H30" s="402"/>
      <c r="I30" s="402"/>
      <c r="J30" s="402"/>
    </row>
    <row r="31" spans="1:10" ht="33.6" customHeight="1" x14ac:dyDescent="0.2">
      <c r="A31" s="402" t="s">
        <v>102</v>
      </c>
      <c r="B31" s="402"/>
      <c r="C31" s="402"/>
      <c r="D31" s="402"/>
      <c r="E31" s="402"/>
      <c r="F31" s="402"/>
      <c r="G31" s="402"/>
      <c r="H31" s="402"/>
      <c r="I31" s="402"/>
      <c r="J31" s="402"/>
    </row>
    <row r="32" spans="1:10" s="22" customFormat="1" ht="73.900000000000006" customHeight="1" x14ac:dyDescent="0.2">
      <c r="A32" s="402" t="s">
        <v>103</v>
      </c>
      <c r="B32" s="402"/>
      <c r="C32" s="402"/>
      <c r="D32" s="402"/>
      <c r="E32" s="402"/>
      <c r="F32" s="402"/>
      <c r="G32" s="402"/>
      <c r="H32" s="402"/>
      <c r="I32" s="402"/>
      <c r="J32" s="402"/>
    </row>
    <row r="33" spans="1:1" x14ac:dyDescent="0.2">
      <c r="A33" s="7"/>
    </row>
    <row r="34" spans="1:1" x14ac:dyDescent="0.2">
      <c r="A34" s="19" t="s">
        <v>106</v>
      </c>
    </row>
    <row r="35" spans="1:1" x14ac:dyDescent="0.2">
      <c r="A35" s="26">
        <v>40878</v>
      </c>
    </row>
  </sheetData>
  <mergeCells count="17">
    <mergeCell ref="A11:J11"/>
    <mergeCell ref="A23:J23"/>
    <mergeCell ref="A25:J25"/>
    <mergeCell ref="A32:J32"/>
    <mergeCell ref="A15:J15"/>
    <mergeCell ref="A13:J13"/>
    <mergeCell ref="A14:J14"/>
    <mergeCell ref="A17:J17"/>
    <mergeCell ref="A18:J18"/>
    <mergeCell ref="A22:J22"/>
    <mergeCell ref="A30:J30"/>
    <mergeCell ref="A31:J31"/>
    <mergeCell ref="A1:J1"/>
    <mergeCell ref="A2:J2"/>
    <mergeCell ref="A6:J6"/>
    <mergeCell ref="A8:J8"/>
    <mergeCell ref="A7:J7"/>
  </mergeCells>
  <pageMargins left="0.73" right="0.25" top="0.59" bottom="0.5" header="0.3" footer="0.3"/>
  <pageSetup scale="97" orientation="portrait"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 Instructions for Pg 2,3</vt:lpstr>
      <vt:lpstr>Page 2</vt:lpstr>
      <vt:lpstr>Page3</vt:lpstr>
      <vt:lpstr>Notes Classification of Empl</vt:lpstr>
      <vt:lpstr>'Notes Classification of Empl'!Print_Area</vt:lpstr>
      <vt:lpstr>'Page 2'!Print_Area</vt:lpstr>
      <vt:lpstr>Page3!Print_Area</vt:lpstr>
      <vt:lpstr>'READ Instructions for Pg 2,3'!Print_Area</vt:lpstr>
      <vt:lpstr>'Page 2'!Print_Titles</vt:lpstr>
    </vt:vector>
  </TitlesOfParts>
  <Company>S.D.A. Church World Headquarters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GCUser</dc:creator>
  <cp:lastModifiedBy>Valerie Robbins</cp:lastModifiedBy>
  <cp:lastPrinted>2017-01-11T22:23:45Z</cp:lastPrinted>
  <dcterms:created xsi:type="dcterms:W3CDTF">2005-11-10T19:51:52Z</dcterms:created>
  <dcterms:modified xsi:type="dcterms:W3CDTF">2017-05-09T22:38:56Z</dcterms:modified>
</cp:coreProperties>
</file>